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rcplondonacuk.sharepoint.com/sites/NRAPfileshare/Shared Documents/NRAP/7. Combined Reports/Organisational Report 2024/Data/"/>
    </mc:Choice>
  </mc:AlternateContent>
  <xr:revisionPtr revIDLastSave="3" documentId="8_{B910A467-E871-434B-BB0C-0A24F98FF239}" xr6:coauthVersionLast="47" xr6:coauthVersionMax="47" xr10:uidLastSave="{CEAFBCF2-ACFC-4DAA-89D2-35B283EBFE52}"/>
  <bookViews>
    <workbookView xWindow="-110" yWindow="-110" windowWidth="19420" windowHeight="11620" tabRatio="646" xr2:uid="{A5FACB75-3C29-4B70-845A-121F5334813A}"/>
  </bookViews>
  <sheets>
    <sheet name="1. Introduction" sheetId="11" r:id="rId1"/>
    <sheet name="2. KPI ICS-LHB-Hospital" sheetId="12" r:id="rId2"/>
    <sheet name="3. KPI National-Regional" sheetId="16" r:id="rId3"/>
    <sheet name="4. KPI information" sheetId="18" r:id="rId4"/>
    <sheet name="5. Partial-participants" sheetId="17" r:id="rId5"/>
    <sheet name="6. Non-participants" sheetId="15" r:id="rId6"/>
  </sheets>
  <definedNames>
    <definedName name="_xlnm._FilterDatabase" localSheetId="1" hidden="1">'2. KPI ICS-LHB-Hospital'!$A$7:$R$188</definedName>
    <definedName name="_xlnm._FilterDatabase" localSheetId="2" hidden="1">'3. KPI National-Regional'!$A$7:$P$14</definedName>
    <definedName name="_xlnm._FilterDatabase" localSheetId="4" hidden="1">'5. Partial-participants'!$A$6:$D$6</definedName>
    <definedName name="_xlnm._FilterDatabase" localSheetId="5" hidden="1">'6. Non-participants'!$A$6:$D$37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8" i="12" l="1"/>
  <c r="O188" i="12"/>
  <c r="L188" i="12"/>
  <c r="I188" i="12"/>
  <c r="F188" i="12"/>
  <c r="R185" i="12"/>
  <c r="O185" i="12"/>
  <c r="L185" i="12"/>
  <c r="I185" i="12"/>
  <c r="F185" i="12"/>
  <c r="R183" i="12"/>
  <c r="O183" i="12"/>
  <c r="L183" i="12"/>
  <c r="I183" i="12"/>
  <c r="F183" i="12"/>
  <c r="R180" i="12"/>
  <c r="O180" i="12"/>
  <c r="L180" i="12"/>
  <c r="I180" i="12"/>
  <c r="F180" i="12"/>
  <c r="R179" i="12"/>
  <c r="O179" i="12"/>
  <c r="L179" i="12"/>
  <c r="I179" i="12"/>
  <c r="F179" i="12"/>
  <c r="R176" i="12"/>
  <c r="O176" i="12"/>
  <c r="L176" i="12"/>
  <c r="I176" i="12"/>
  <c r="F176" i="12"/>
  <c r="R173" i="12"/>
  <c r="O173" i="12"/>
  <c r="L173" i="12"/>
  <c r="I173" i="12"/>
  <c r="F173" i="12"/>
  <c r="R171" i="12"/>
  <c r="O171" i="12"/>
  <c r="L171" i="12"/>
  <c r="I171" i="12"/>
  <c r="F171" i="12"/>
  <c r="R169" i="12"/>
  <c r="O169" i="12"/>
  <c r="L169" i="12"/>
  <c r="I169" i="12"/>
  <c r="F169" i="12"/>
  <c r="R166" i="12"/>
  <c r="O166" i="12"/>
  <c r="L166" i="12"/>
  <c r="I166" i="12"/>
  <c r="F166" i="12"/>
  <c r="R162" i="12"/>
  <c r="O162" i="12"/>
  <c r="L162" i="12"/>
  <c r="I162" i="12"/>
  <c r="F162" i="12"/>
  <c r="R161" i="12"/>
  <c r="O161" i="12"/>
  <c r="L161" i="12"/>
  <c r="I161" i="12"/>
  <c r="F161" i="12"/>
  <c r="R157" i="12"/>
  <c r="O157" i="12"/>
  <c r="L157" i="12"/>
  <c r="I157" i="12"/>
  <c r="F157" i="12"/>
  <c r="R153" i="12"/>
  <c r="O153" i="12"/>
  <c r="L153" i="12"/>
  <c r="I153" i="12"/>
  <c r="F153" i="12"/>
  <c r="R148" i="12"/>
  <c r="O148" i="12"/>
  <c r="L148" i="12"/>
  <c r="I148" i="12"/>
  <c r="F148" i="12"/>
  <c r="R144" i="12"/>
  <c r="O144" i="12"/>
  <c r="L144" i="12"/>
  <c r="I144" i="12"/>
  <c r="F144" i="12"/>
  <c r="R141" i="12"/>
  <c r="O141" i="12"/>
  <c r="L141" i="12"/>
  <c r="I141" i="12"/>
  <c r="F141" i="12"/>
  <c r="R138" i="12"/>
  <c r="O138" i="12"/>
  <c r="L138" i="12"/>
  <c r="I138" i="12"/>
  <c r="F138" i="12"/>
  <c r="R137" i="12"/>
  <c r="O137" i="12"/>
  <c r="L137" i="12"/>
  <c r="I137" i="12"/>
  <c r="F137" i="12"/>
  <c r="R131" i="12"/>
  <c r="O131" i="12"/>
  <c r="L131" i="12"/>
  <c r="I131" i="12"/>
  <c r="F131" i="12"/>
  <c r="R121" i="12"/>
  <c r="O121" i="12"/>
  <c r="L121" i="12"/>
  <c r="I121" i="12"/>
  <c r="F121" i="12"/>
  <c r="R112" i="12"/>
  <c r="O112" i="12"/>
  <c r="L112" i="12"/>
  <c r="I112" i="12"/>
  <c r="F112" i="12"/>
  <c r="R111" i="12"/>
  <c r="O111" i="12"/>
  <c r="L111" i="12"/>
  <c r="I111" i="12"/>
  <c r="F111" i="12"/>
  <c r="R104" i="12"/>
  <c r="O104" i="12"/>
  <c r="L104" i="12"/>
  <c r="I104" i="12"/>
  <c r="F104" i="12"/>
  <c r="R98" i="12"/>
  <c r="O98" i="12"/>
  <c r="L98" i="12"/>
  <c r="I98" i="12"/>
  <c r="F98" i="12"/>
  <c r="R89" i="12"/>
  <c r="O89" i="12"/>
  <c r="L89" i="12"/>
  <c r="I89" i="12"/>
  <c r="F89" i="12"/>
  <c r="R84" i="12"/>
  <c r="O84" i="12"/>
  <c r="L84" i="12"/>
  <c r="I84" i="12"/>
  <c r="F84" i="12"/>
  <c r="R83" i="12"/>
  <c r="O83" i="12"/>
  <c r="L83" i="12"/>
  <c r="I83" i="12"/>
  <c r="F83" i="12"/>
  <c r="R81" i="12"/>
  <c r="O81" i="12"/>
  <c r="L81" i="12"/>
  <c r="I81" i="12"/>
  <c r="F81" i="12"/>
  <c r="R76" i="12"/>
  <c r="O76" i="12"/>
  <c r="L76" i="12"/>
  <c r="I76" i="12"/>
  <c r="F76" i="12"/>
  <c r="R74" i="12"/>
  <c r="O74" i="12"/>
  <c r="L74" i="12"/>
  <c r="I74" i="12"/>
  <c r="F74" i="12"/>
  <c r="R72" i="12"/>
  <c r="O72" i="12"/>
  <c r="L72" i="12"/>
  <c r="I72" i="12"/>
  <c r="F72" i="12"/>
  <c r="R69" i="12"/>
  <c r="O69" i="12"/>
  <c r="L69" i="12"/>
  <c r="I69" i="12"/>
  <c r="F69" i="12"/>
  <c r="R67" i="12"/>
  <c r="O67" i="12"/>
  <c r="L67" i="12"/>
  <c r="I67" i="12"/>
  <c r="F67" i="12"/>
  <c r="R64" i="12"/>
  <c r="O64" i="12"/>
  <c r="L64" i="12"/>
  <c r="I64" i="12"/>
  <c r="F64" i="12"/>
  <c r="R62" i="12"/>
  <c r="O62" i="12"/>
  <c r="L62" i="12"/>
  <c r="I62" i="12"/>
  <c r="F62" i="12"/>
  <c r="R59" i="12"/>
  <c r="O59" i="12"/>
  <c r="L59" i="12"/>
  <c r="I59" i="12"/>
  <c r="F59" i="12"/>
  <c r="R56" i="12"/>
  <c r="O56" i="12"/>
  <c r="L56" i="12"/>
  <c r="I56" i="12"/>
  <c r="F56" i="12"/>
  <c r="R53" i="12"/>
  <c r="O53" i="12"/>
  <c r="L53" i="12"/>
  <c r="I53" i="12"/>
  <c r="F53" i="12"/>
  <c r="R52" i="12"/>
  <c r="O52" i="12"/>
  <c r="L52" i="12"/>
  <c r="I52" i="12"/>
  <c r="F52" i="12"/>
  <c r="R46" i="12"/>
  <c r="O46" i="12"/>
  <c r="L46" i="12"/>
  <c r="I46" i="12"/>
  <c r="F46" i="12"/>
  <c r="R41" i="12"/>
  <c r="O41" i="12"/>
  <c r="L41" i="12"/>
  <c r="I41" i="12"/>
  <c r="F41" i="12"/>
  <c r="R36" i="12"/>
  <c r="O36" i="12"/>
  <c r="L36" i="12"/>
  <c r="I36" i="12"/>
  <c r="F36" i="12"/>
  <c r="R31" i="12"/>
  <c r="O31" i="12"/>
  <c r="L31" i="12"/>
  <c r="I31" i="12"/>
  <c r="F31" i="12"/>
  <c r="R26" i="12"/>
  <c r="O26" i="12"/>
  <c r="L26" i="12"/>
  <c r="I26" i="12"/>
  <c r="F26" i="12"/>
  <c r="R25" i="12"/>
  <c r="O25" i="12"/>
  <c r="L25" i="12"/>
  <c r="I25" i="12"/>
  <c r="F25" i="12"/>
  <c r="R23" i="12"/>
  <c r="O23" i="12"/>
  <c r="L23" i="12"/>
  <c r="I23" i="12"/>
  <c r="F23" i="12"/>
  <c r="R20" i="12"/>
  <c r="O20" i="12"/>
  <c r="L20" i="12"/>
  <c r="I20" i="12"/>
  <c r="F20" i="12"/>
  <c r="R16" i="12"/>
  <c r="O16" i="12"/>
  <c r="L16" i="12"/>
  <c r="I16" i="12"/>
  <c r="F16" i="12"/>
  <c r="R14" i="12"/>
  <c r="O14" i="12"/>
  <c r="L14" i="12"/>
  <c r="I14" i="12"/>
  <c r="F14" i="12"/>
  <c r="R11" i="12"/>
  <c r="O11" i="12"/>
  <c r="L11" i="12"/>
  <c r="I11" i="12"/>
  <c r="F11" i="12"/>
  <c r="R8" i="12"/>
  <c r="O8" i="12"/>
  <c r="L8" i="12"/>
  <c r="I8" i="12"/>
  <c r="F8" i="12"/>
</calcChain>
</file>

<file path=xl/sharedStrings.xml><?xml version="1.0" encoding="utf-8"?>
<sst xmlns="http://schemas.openxmlformats.org/spreadsheetml/2006/main" count="1329" uniqueCount="326">
  <si>
    <t xml:space="preserve">KPIs </t>
  </si>
  <si>
    <t>Region</t>
  </si>
  <si>
    <t>Integrated Care System (ICS)</t>
  </si>
  <si>
    <t>Hospital name</t>
  </si>
  <si>
    <t>n</t>
  </si>
  <si>
    <t>d</t>
  </si>
  <si>
    <t>%</t>
  </si>
  <si>
    <t>East of England</t>
  </si>
  <si>
    <t>Bedfordshire, Luton and Milton Keynes</t>
  </si>
  <si>
    <t>Bedford Hospital</t>
  </si>
  <si>
    <t>Yes</t>
  </si>
  <si>
    <t>No</t>
  </si>
  <si>
    <t>Luton &amp; Dunstable Hospital</t>
  </si>
  <si>
    <t>Cambridgeshire and Peterborough</t>
  </si>
  <si>
    <t>Hinchingbrooke Hospital</t>
  </si>
  <si>
    <t>Hertfordshire and West Essex</t>
  </si>
  <si>
    <t>Watford General Hospital</t>
  </si>
  <si>
    <t>Mid and South Essex</t>
  </si>
  <si>
    <t>Basildon Hospital</t>
  </si>
  <si>
    <t>Broomfield Chelmsford</t>
  </si>
  <si>
    <t>Southend Hospital</t>
  </si>
  <si>
    <t>Norfolk and Norwich Hospital</t>
  </si>
  <si>
    <t>Suffolk and North East Essex</t>
  </si>
  <si>
    <t>West Suffolk Hospital</t>
  </si>
  <si>
    <t>London</t>
  </si>
  <si>
    <t>North Central London Partners in health and care</t>
  </si>
  <si>
    <t>Barnet General Hospital</t>
  </si>
  <si>
    <t>Royal Free Hospital</t>
  </si>
  <si>
    <t>Whittington Hospital</t>
  </si>
  <si>
    <t>North East London Health &amp; Care Partnership</t>
  </si>
  <si>
    <t>Queens Hospital Romford</t>
  </si>
  <si>
    <t>Royal London Hospital</t>
  </si>
  <si>
    <t>Whipps Cross Hospital</t>
  </si>
  <si>
    <t>North West London Integrated Care System</t>
  </si>
  <si>
    <t>Chelsea and Westminster Hospital</t>
  </si>
  <si>
    <t>West Middlesex University Hospital</t>
  </si>
  <si>
    <t>Northwick Park Hospital</t>
  </si>
  <si>
    <t>Hillingdon Hospital</t>
  </si>
  <si>
    <t>Our Healthier South East London</t>
  </si>
  <si>
    <t>Darent Valley Hospital</t>
  </si>
  <si>
    <t>St Thomas Hospital</t>
  </si>
  <si>
    <t>Queen Elizabeth Hospital, Woolwich</t>
  </si>
  <si>
    <t>University Hospital Lewisham</t>
  </si>
  <si>
    <t>South West London Health and Care Partnership</t>
  </si>
  <si>
    <t>Epsom Hospital</t>
  </si>
  <si>
    <t>St Helier Hospital</t>
  </si>
  <si>
    <t>Kingston Hospital</t>
  </si>
  <si>
    <t>St George's Hospital</t>
  </si>
  <si>
    <t>Midlands</t>
  </si>
  <si>
    <t>Coventry and Warwickshire Health and Care Partnership</t>
  </si>
  <si>
    <t>Warwick Hospital</t>
  </si>
  <si>
    <t>Herefordshire and Worcestshire Health and Care NHS Trust</t>
  </si>
  <si>
    <t>Worcestershire Royal Hospital</t>
  </si>
  <si>
    <t>County Hospital Hereford</t>
  </si>
  <si>
    <t>Joined Up Care Derbyshire</t>
  </si>
  <si>
    <t>Queens Hospital</t>
  </si>
  <si>
    <t>Royal Derby Hospital</t>
  </si>
  <si>
    <t>Leicester, Leicestershire and Rutland</t>
  </si>
  <si>
    <t>Leicester Royal Infirmary</t>
  </si>
  <si>
    <t>Lincolnshire</t>
  </si>
  <si>
    <t>Live Healthy Live Happy Birmingham and Solihull</t>
  </si>
  <si>
    <t>Northamptonshire Health and Care</t>
  </si>
  <si>
    <t>Kettering General Hospital</t>
  </si>
  <si>
    <t>Northampton General Hospital</t>
  </si>
  <si>
    <t>Nottingham and Nottinghamshire</t>
  </si>
  <si>
    <t>The Black Country</t>
  </si>
  <si>
    <t>Birmingham City Hospital</t>
  </si>
  <si>
    <t>Sandwell District Hospital</t>
  </si>
  <si>
    <t>Russells Hall Hospital</t>
  </si>
  <si>
    <t>Together we're better - Staffordshire and Stoke-on-Trent</t>
  </si>
  <si>
    <t>Royal Stoke University Hospital</t>
  </si>
  <si>
    <t>North East and Yorkshire</t>
  </si>
  <si>
    <t>Humber Coast and Vale</t>
  </si>
  <si>
    <t>Diana, Princess of Wales Hospital</t>
  </si>
  <si>
    <t>Scunthorpe General Hospital</t>
  </si>
  <si>
    <t>Scarborough General Hospital</t>
  </si>
  <si>
    <t>York District Hospital</t>
  </si>
  <si>
    <t>North East and North Cumbria</t>
  </si>
  <si>
    <t>University Hospital of North Tees</t>
  </si>
  <si>
    <t>Northumbria Specialist Emergency Care Hospital</t>
  </si>
  <si>
    <t>Sunderland Royal Hospital</t>
  </si>
  <si>
    <t>South Yorkshire and Bassetlaw</t>
  </si>
  <si>
    <t>Barnsley District General Hospital</t>
  </si>
  <si>
    <t>Bassetlaw District General Hospital</t>
  </si>
  <si>
    <t>Doncaster Royal Infirmary</t>
  </si>
  <si>
    <t>Rotherham General Hospital</t>
  </si>
  <si>
    <t>West Yorkshire and Harrogate</t>
  </si>
  <si>
    <t>Airedale General Hospital</t>
  </si>
  <si>
    <t>Calderdale Royal Hospital</t>
  </si>
  <si>
    <t>Harrogate District Hospital</t>
  </si>
  <si>
    <t>Pinderfields General Hospital</t>
  </si>
  <si>
    <t>North West</t>
  </si>
  <si>
    <t>Cheshire and Merseyside Health and Care Partnership</t>
  </si>
  <si>
    <t>Countess of Chester Hospital</t>
  </si>
  <si>
    <t>Leighton Hospital</t>
  </si>
  <si>
    <t>Whiston Hospital</t>
  </si>
  <si>
    <t>Warrington District General Hospital</t>
  </si>
  <si>
    <t>Arrowe Park Hospital</t>
  </si>
  <si>
    <t>Greater Manchester Health and Social Care Partnership</t>
  </si>
  <si>
    <t>North Manchester General Hospital</t>
  </si>
  <si>
    <t>Royal Oldham Hospital</t>
  </si>
  <si>
    <t>Stepping Hill Hospital</t>
  </si>
  <si>
    <t>Tameside General Hospital</t>
  </si>
  <si>
    <t>Royal Albert Edward Infirmary</t>
  </si>
  <si>
    <t>Lancashire and South Cumbria</t>
  </si>
  <si>
    <t>Royal Blackburn Hospital</t>
  </si>
  <si>
    <t>Royal Preston Hospital</t>
  </si>
  <si>
    <t>Furness General</t>
  </si>
  <si>
    <t>Royal Lancaster Infirmary</t>
  </si>
  <si>
    <t>South East</t>
  </si>
  <si>
    <t>Bath and North East Somerset, Swindon and Wiltshire</t>
  </si>
  <si>
    <t>The Great Western Hospital</t>
  </si>
  <si>
    <t>Buckinghamshire, Oxfordshire and Berkshire West</t>
  </si>
  <si>
    <t>Stoke Mandeville Hospital</t>
  </si>
  <si>
    <t>John Radcliffe Hospital</t>
  </si>
  <si>
    <t>Hampshire and Isle of Wight</t>
  </si>
  <si>
    <t>Basingstoke and North Hampshire Hospital</t>
  </si>
  <si>
    <t>Queen Alexandra Hospital</t>
  </si>
  <si>
    <t>Southampton General Hospital</t>
  </si>
  <si>
    <t>Kent and Medway Integrated Care System</t>
  </si>
  <si>
    <t>Queen Elizabeth the Queen Mother Hospital</t>
  </si>
  <si>
    <t>Medway Maritime Hospital</t>
  </si>
  <si>
    <t>Surrey Heartlands Health and Care</t>
  </si>
  <si>
    <t>St Peter's Hospital</t>
  </si>
  <si>
    <t>Royal Surrey County Hospital</t>
  </si>
  <si>
    <t>Sussex Health and Care Partnership</t>
  </si>
  <si>
    <t>Conquest Hospital</t>
  </si>
  <si>
    <t>St Richards Hospital</t>
  </si>
  <si>
    <t>Worthing Hospital</t>
  </si>
  <si>
    <t>South West</t>
  </si>
  <si>
    <t>Royal United Hospital Bath</t>
  </si>
  <si>
    <t>Salisbury District Hospital</t>
  </si>
  <si>
    <t>Healthier Together Bristol, North Somerset and South Gloucestershire</t>
  </si>
  <si>
    <t>One Gloucestershire</t>
  </si>
  <si>
    <t>Gloucestershire Royal Hospital</t>
  </si>
  <si>
    <t>Our Dorset</t>
  </si>
  <si>
    <t>Dorset County Hospital</t>
  </si>
  <si>
    <t>Poole General Hospital</t>
  </si>
  <si>
    <t>Somerset</t>
  </si>
  <si>
    <t>Musgrove Park Hospital</t>
  </si>
  <si>
    <t>Yeovil District Hospital</t>
  </si>
  <si>
    <t>Royal Devon and Exeter Hospital</t>
  </si>
  <si>
    <t>Derriford Hospital</t>
  </si>
  <si>
    <t>Betsi Cadwaladr University Health Board</t>
  </si>
  <si>
    <t>Glan Clwyd Hospital</t>
  </si>
  <si>
    <t>Maelor Hospital</t>
  </si>
  <si>
    <t>Cwm Taf Morgannwg University Local Health Board</t>
  </si>
  <si>
    <t>Royal Glamorgan</t>
  </si>
  <si>
    <t>Swansea Bay Local Health Board</t>
  </si>
  <si>
    <t>Morriston Hospital</t>
  </si>
  <si>
    <t>Princess Of Wales Hospital</t>
  </si>
  <si>
    <t>Rationale behind KPI</t>
  </si>
  <si>
    <t>Trust name</t>
  </si>
  <si>
    <t>England</t>
  </si>
  <si>
    <t>Wales</t>
  </si>
  <si>
    <t>EAST OF ENGLAND</t>
  </si>
  <si>
    <t>LONDON</t>
  </si>
  <si>
    <t>MIDLANDS</t>
  </si>
  <si>
    <t>NORTH EAST AND YORKSHIRE</t>
  </si>
  <si>
    <t>NORTH WEST</t>
  </si>
  <si>
    <t>SOUTH EAST</t>
  </si>
  <si>
    <t>SOUTH WEST</t>
  </si>
  <si>
    <t>Filter row</t>
  </si>
  <si>
    <t>Integrated Care System (ICS) /
Local Health Board (LHB)</t>
  </si>
  <si>
    <t>All (d = 129)</t>
  </si>
  <si>
    <t>England (d = 124)</t>
  </si>
  <si>
    <t>Wales (d = 5)</t>
  </si>
  <si>
    <t>KPI: Availability of smoking cessation service to which children and young people and their parents/carers can be referred/signposted</t>
  </si>
  <si>
    <t>KPI:  Access to diagnostic tools: spirometry and fractional exhaled nitric oxide (FeNO)</t>
  </si>
  <si>
    <t>KPI: Have a respiratory nurse specialist trained in the care of children and young people with asthma</t>
  </si>
  <si>
    <t>KPI: Designated clinical lead for children and young people  with asthma</t>
  </si>
  <si>
    <t>KPI: Transition service for children and young people to adult asthma services</t>
  </si>
  <si>
    <t>WALES</t>
  </si>
  <si>
    <t>Bristol Royal Hospital for Children</t>
  </si>
  <si>
    <t>Devon</t>
  </si>
  <si>
    <t>East Surrey Hospital</t>
  </si>
  <si>
    <t>Tunbridge Wells Hospital</t>
  </si>
  <si>
    <t>William Harvey Hospital</t>
  </si>
  <si>
    <t>Frimley Health and Care</t>
  </si>
  <si>
    <t>Wexham Park Hospital</t>
  </si>
  <si>
    <t>Frimley Park Hospital</t>
  </si>
  <si>
    <t>Victoria Hospital</t>
  </si>
  <si>
    <t>Salford Royal</t>
  </si>
  <si>
    <t>Wythenshawe Hospital</t>
  </si>
  <si>
    <t>Royal Manchester Children's Hospital</t>
  </si>
  <si>
    <t>Royal Bolton Hospital</t>
  </si>
  <si>
    <t>Ormskirk and District General Hospital</t>
  </si>
  <si>
    <t>Macclesfield District General Hospital</t>
  </si>
  <si>
    <t>Alder Hey Children's Hospital</t>
  </si>
  <si>
    <t>Cheshire and Merseryside Health and Care Partnership</t>
  </si>
  <si>
    <t>Leeds General Infirmary</t>
  </si>
  <si>
    <t>Bradford Royal Infirmary</t>
  </si>
  <si>
    <t>Sheffield Children's Hospital</t>
  </si>
  <si>
    <t>James Cook University Hospital</t>
  </si>
  <si>
    <t>West Cumberland Infirmary</t>
  </si>
  <si>
    <t>Cumberland Infirmary</t>
  </si>
  <si>
    <t>University Hospital of North Durham</t>
  </si>
  <si>
    <t>Darlington Memorial Hospital</t>
  </si>
  <si>
    <t>Manor Hospital</t>
  </si>
  <si>
    <t>Shrophire, Telford and Wrekin</t>
  </si>
  <si>
    <t>Princess Royal Hospital, Telford</t>
  </si>
  <si>
    <t>Nottingham Children's Hospital (QMC Paediatrics)</t>
  </si>
  <si>
    <t>Birmingham Children's Hospital</t>
  </si>
  <si>
    <t>Pilgrim Hospital</t>
  </si>
  <si>
    <t>Lincoln County Hospital</t>
  </si>
  <si>
    <t>University Hospital Coventry</t>
  </si>
  <si>
    <t>Croydon University Hospital</t>
  </si>
  <si>
    <t>Newham General Hospital</t>
  </si>
  <si>
    <t>North Middlesex Hospital</t>
  </si>
  <si>
    <t>Queen Elizabeth Hospital, King's Lynn</t>
  </si>
  <si>
    <t>Norfolk and Waveney Partnership</t>
  </si>
  <si>
    <t>Peterborough City Hospital</t>
  </si>
  <si>
    <t>Bronglais General Hospital</t>
  </si>
  <si>
    <t>Glangwili General Hospital</t>
  </si>
  <si>
    <t>James Paget Hospital</t>
  </si>
  <si>
    <t>North Devon District Hospital</t>
  </si>
  <si>
    <t>Royal Berkshire Hospital</t>
  </si>
  <si>
    <t>Royal Cornwall Hospital</t>
  </si>
  <si>
    <t>St Mary's Hospital, Newport</t>
  </si>
  <si>
    <t>Torbay Hospital</t>
  </si>
  <si>
    <t>Birmingham Heartlands Hospital</t>
  </si>
  <si>
    <t>The Grange University Hospital</t>
  </si>
  <si>
    <t>University Hospital of Wales</t>
  </si>
  <si>
    <t>Ysbyty Gwynedd Hospital</t>
  </si>
  <si>
    <t>Addenbrooke's Hospital</t>
  </si>
  <si>
    <t>Chesterfield Royal</t>
  </si>
  <si>
    <t>Colchester General Hospital</t>
  </si>
  <si>
    <t>County Hospital (Stafford)</t>
  </si>
  <si>
    <t>Dewsbury District Hospital</t>
  </si>
  <si>
    <t>Eastbourne DGH</t>
  </si>
  <si>
    <t>Evelina London Children's Hospital</t>
  </si>
  <si>
    <t>Friarage Hospital</t>
  </si>
  <si>
    <t>Good Hope General Hospital</t>
  </si>
  <si>
    <t>Great North Children's Hospital</t>
  </si>
  <si>
    <t>Homerton Hospital</t>
  </si>
  <si>
    <t>Horton General Hospital</t>
  </si>
  <si>
    <t>Hull Royal Infirmary</t>
  </si>
  <si>
    <t>King George Hospital</t>
  </si>
  <si>
    <t>King's College Hospital</t>
  </si>
  <si>
    <t>Kings Mill Hospital</t>
  </si>
  <si>
    <t>Lister Hospital</t>
  </si>
  <si>
    <t>Milton Keynes General Hospital</t>
  </si>
  <si>
    <t>New Cross Hospital</t>
  </si>
  <si>
    <t>Prince Charles Hospital</t>
  </si>
  <si>
    <t>Princess Alexandra Hospital</t>
  </si>
  <si>
    <t>Princess Royal University Hospital (Bromley)</t>
  </si>
  <si>
    <t>Royal Alexandra Children's Hospital</t>
  </si>
  <si>
    <t>Royal Hampshire County Hospital</t>
  </si>
  <si>
    <t>St Marys Hospital, Paddington</t>
  </si>
  <si>
    <t>The Ipswich Hospital</t>
  </si>
  <si>
    <t>University College Hospital</t>
  </si>
  <si>
    <t xml:space="preserve">East of England </t>
  </si>
  <si>
    <t xml:space="preserve">Cambridgeshire and Peterborough </t>
  </si>
  <si>
    <t>Cambridge University Hospitals NHS Foundation Trust</t>
  </si>
  <si>
    <t>Hertfordshire and West Essex​</t>
  </si>
  <si>
    <t>East and North Hertfordshire NHS Trust</t>
  </si>
  <si>
    <t xml:space="preserve">Suffolk and North East Essex </t>
  </si>
  <si>
    <t>East Suffolk and North Essex NHS Foundation Trust</t>
  </si>
  <si>
    <t>James Paget University Hospitals NHS Foundation Trust</t>
  </si>
  <si>
    <t xml:space="preserve">Bedfordshire, Luton and Milton Keynes </t>
  </si>
  <si>
    <t>Milton Keynes University Hospital NHS Foundation Trust</t>
  </si>
  <si>
    <t>The Princess Alexandra Hospital NHS Trust</t>
  </si>
  <si>
    <t>Imperial College Healthcare NHS Trust</t>
  </si>
  <si>
    <t xml:space="preserve">London </t>
  </si>
  <si>
    <t>King's College Hospital NHS Foundation Trust</t>
  </si>
  <si>
    <t>Homerton Healthcare NHS Foundation Trust</t>
  </si>
  <si>
    <t>Barking, Havering and Redbridge University Hospitals NHS Trust</t>
  </si>
  <si>
    <t>University College London Hospitals NHS Foundation Trust</t>
  </si>
  <si>
    <t xml:space="preserve">Derby and Derbyshire </t>
  </si>
  <si>
    <t>Chesterfield Royal Hospital NHS Foundation Trust</t>
  </si>
  <si>
    <t>University Hospitals Birmingham NHS Foundation Trust</t>
  </si>
  <si>
    <t xml:space="preserve">Nottingham and Nottinghamshire </t>
  </si>
  <si>
    <t>Sherwood Forest Hospitals NHS Foundation Trust</t>
  </si>
  <si>
    <t>The Royal Wolverhampton NHS Trust</t>
  </si>
  <si>
    <t xml:space="preserve">North East and North Cumbria </t>
  </si>
  <si>
    <t>The Newcastle Upon Tyne Hospitals NHS Foundation Trust</t>
  </si>
  <si>
    <t>Hull University Teaching Hospitals NHS Trust</t>
  </si>
  <si>
    <t>University Hospitals Sussex NHS Foundation Trust</t>
  </si>
  <si>
    <t>East Sussex Healthcare NHS Trust</t>
  </si>
  <si>
    <t xml:space="preserve">Buckinghamshire, Oxfordshire and Berkshire West </t>
  </si>
  <si>
    <t>Oxford University Hospitals NHS Foundation Trust</t>
  </si>
  <si>
    <t>Royal Berkshire NHS Foundation Trust</t>
  </si>
  <si>
    <t xml:space="preserve">Hampshire and Isle of Wight </t>
  </si>
  <si>
    <t>Hampshire Hospitals NHS Foundation Trust</t>
  </si>
  <si>
    <t xml:space="preserve">South East </t>
  </si>
  <si>
    <t>Isle of Wight NHS Trust</t>
  </si>
  <si>
    <t>Royal Devon University Healthcare NHS Foundation Trust</t>
  </si>
  <si>
    <t xml:space="preserve">South West </t>
  </si>
  <si>
    <t>Cornwall and the Isles of Scilly</t>
  </si>
  <si>
    <t>Royal Cornwall Hospitals NHS Trust</t>
  </si>
  <si>
    <t xml:space="preserve">Devon </t>
  </si>
  <si>
    <t>Torbay and South Devon NHS Foundation Trust</t>
  </si>
  <si>
    <t>Hywel Dda University LHB</t>
  </si>
  <si>
    <t>Aneurin Bevan University LHB</t>
  </si>
  <si>
    <t>Cardiff and Vale Unviversity LHB</t>
  </si>
  <si>
    <t>Betsi Cawaladr University LHB</t>
  </si>
  <si>
    <t>South Tees Hospitals NHS Foundation Trust</t>
  </si>
  <si>
    <t>Mid Yorkshire Hospitals NHS Trust</t>
  </si>
  <si>
    <t>University Hospitals of North Midlands NHS Trust</t>
  </si>
  <si>
    <t>Guy’s and St Thomas’ NHS Foundation Trust</t>
  </si>
  <si>
    <t>Cwm Taf Morgannwg University LHB</t>
  </si>
  <si>
    <t>NRAP children and young people asthma organisational audit report 2024: registered partial-participating services</t>
  </si>
  <si>
    <t xml:space="preserve">Data for this audit was gathered between 26 February 2024 and 29 March 2024. </t>
  </si>
  <si>
    <t>The following hospital services participated in the CYPA organisational audit.  Unfortunately, the data that was submitted was incomplete and therefore was unable to be included in the reported CYPA organisational audit.</t>
  </si>
  <si>
    <t>NRAP children and young people asthma organisational audit report 2024: registered non-participating services</t>
  </si>
  <si>
    <t>The following CYPA services did not submit data to the CYPA organisational audit.</t>
  </si>
  <si>
    <t>North Central London Partners in Health and Care</t>
  </si>
  <si>
    <r>
      <t xml:space="preserve">Criteria for services to meet KPI
</t>
    </r>
    <r>
      <rPr>
        <b/>
        <i/>
        <sz val="14"/>
        <color rgb="FF44555F"/>
        <rFont val="Calibri"/>
        <family val="2"/>
      </rPr>
      <t>Full dataset available for reference at: https://www.rcp.ac.uk/42504</t>
    </r>
  </si>
  <si>
    <t>NRAP CYP asthma organisational audit 2024:  ICS/LHB and hospital level achievement against key performance indicators (KPIs)</t>
  </si>
  <si>
    <t>NRAP children and young people asthma organisational audit 2024: national and regional level achievement against key performance indicators (KPIs)</t>
  </si>
  <si>
    <t>KPI met if hospital reported access to spirometry and fractional exhaled nitric oxide (FeNO) for paediatric asthma patients (Q3.10)</t>
  </si>
  <si>
    <t>KPI met if hospital reported that paediatric asthma patients have access to a paediatric respiratory nurse (Q3.2)</t>
  </si>
  <si>
    <t>Availability of smoking cessation service to which children and young people and their parents/carers can be refered/signposted to</t>
  </si>
  <si>
    <t>KPI met if hospital reported that they have a smoking cessation service to which children and young people and their parents/carers can be reffered/signposted to (Q3.8)</t>
  </si>
  <si>
    <t>Access to diagnostic tools: Spirometry and fractional exhaled nitric oxide (FeNO)</t>
  </si>
  <si>
    <t xml:space="preserve">Have a respiratory nurse specialist trained in the care of children and young people with asthma </t>
  </si>
  <si>
    <t xml:space="preserve">Designated clinical lead for children and young people with asthma </t>
  </si>
  <si>
    <t xml:space="preserve">Transition service for children and young people to adult asthma services </t>
  </si>
  <si>
    <t>Children and young people asthma organisational audit 2024: key performance indicator (KPI)</t>
  </si>
  <si>
    <t xml:space="preserve">&gt;NICE (2017) NG80 [1.3.3] (updated 2021): guidelines recommend that in cases where the diagnosis of asthma is uncertain, physiological testing should be undertaken to determine a diagnosis of asthma in CYP and adults. 
https://www.nice.org.uk/guidance/ng80/chapter/recommendations
&gt;BTS/SIGN 2019 [3.3.4]: https://www.brit-thoracic.org.uk/quality-improvement/guidelines/asthma/        
This is an important focus of the NHSE CYP asthma toolkit, and in the consolidated asthma guidelines developed by NICE and BTS/SIGN                                                           </t>
  </si>
  <si>
    <t>&gt;National Review of Asthma Deaths (NRAD) 2014: Why asthma still kills [Recommendation 2]
https://www.rcp.ac.uk/improving-care/resources/why-asthma-still-kills/   
&gt;London Asthma Toolkit (published Feb 2021)
https://www.healthylondon.org/resource/london-asthma-toolkit/
&gt;BTS/SIGN Asthma Guidelines 2019 (Management of asthma) guidelines 9.6.2 Patient education.
https://www.brit-thoracic.org.uk/quality-improvement/guidelines/asthma/</t>
  </si>
  <si>
    <t xml:space="preserve">&gt;National Review of Asthma Deaths (NRAD) 2014: Why asthma still kills [Recommendation 1]
Every NHS hospital and general practice should have a designated, named clinical lead for asthma services, responsible for formal training in the management of acute asthma. 
https://www.rcp.ac.uk/improving-care/resources/why-asthma-still-kills/  </t>
  </si>
  <si>
    <t xml:space="preserve">&gt;National Review of Asthma Deaths (NRAD) 2014: Why asthma still kills [Recommendation 1], [Recommendation 2],[Recommendation 3]
https://www.rcp.ac.uk/improving-care/resources/why-asthma-still-kills/                                                                                                                                                                                         
&gt;NICE 2016 [NG43]: Transition from children’s to adults’ services for young people using health or social care services
https://www.nice.org.uk/guidance/ng43
&gt;NICE 2016 [QS140]: Transition from children’s to adults’ services
https://www.nice.org.uk/guidance/qs140
&gt;NICE 2013, updated 2018 QS25 [QS2]: People aged 5 years and over with asthma should discuss and agree a written personalised asthma action plan.
&gt;BTS/SIGN Asthma Guidelines 2019 (Management of asthma) 11.11.3: Transition to adult-based healthcare, 11.11.4: Preparation for transition, 11.12.1 Education in self-management. </t>
  </si>
  <si>
    <t xml:space="preserve">Smoking and exposure to second-hand smoke is a big risk factor for acute asthma attacks and also for accelerated lung function decline and development of COPD later on in life. Nicotine is one of the most addictive substances in the world and specialist services are shown to improve rates of smoking cessation. Smoking cessation approaches for CYP will differ from those effective in adults.  Maps to following NICE and BTS/SIGN guidance: 
&gt;NICE 2022 QS207: Tobacco: treating dependence, quality statement 3: Tobacco cessation support and treatment  
&gt;NICE 2013 NG209 (updated 2023): Tobacco: preventing uptake, promoting quitting and treating dependence                                                                                                                                                                                                                            &gt;BTS/SIGN Asthma Guidelines 2019 (Management of asthma) guidelines [6.2.3, 7.2.6 &amp; 9.9.7].                                                                                                                                                                                                                                          &gt;BTS/SIGN Asthma Guidelines 2019 (Management of asthma) guidelines [2.4]: People with asthma and parents of children with asthma should be advised about the dangers of smoking and second-hand tobacco smoke exposure and be offered appropriate support to stop smoking.           </t>
  </si>
  <si>
    <t>KPI met if hospital reported that they have a designated clinical lead in place for asthma services (Q3.5, 3.5a)</t>
  </si>
  <si>
    <t>KPI met if hospital reported that they have a transition model that incorporates at least one of the five elements in Q7.1:                           
&gt;Young person has full record of condition
&gt;GP is sent the full record of condition
&gt;Young person given opportunity to be seen without parents/carers
&gt;Transition plan agreed with paediatric and adult consultants
&gt;Young person is allocated a coordinator/case worker to support them until settled within the adult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</si>
</sst>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color rgb="FF44555F"/>
      <name val="Calibri"/>
      <family val="2"/>
      <scheme val="minor"/>
    </font>
    <font>
      <u/>
      <sz val="11"/>
      <color theme="10"/>
      <name val="Calibri"/>
      <family val="2"/>
      <scheme val="minor"/>
    </font>
    <font>
      <sz val="11"/>
      <color rgb="FF44555F"/>
      <name val="Calibri"/>
      <family val="2"/>
      <scheme val="minor"/>
    </font>
    <font>
      <sz val="11"/>
      <color theme="1"/>
      <name val="Calibri"/>
      <family val="2"/>
      <scheme val="minor"/>
    </font>
    <font>
      <sz val="11"/>
      <color rgb="FF41535C"/>
      <name val="Calibri"/>
      <family val="2"/>
      <scheme val="minor"/>
    </font>
    <font>
      <b/>
      <sz val="14"/>
      <color rgb="FF44555F"/>
      <name val="Calibri"/>
      <family val="2"/>
      <scheme val="minor"/>
    </font>
    <font>
      <b/>
      <sz val="11"/>
      <color theme="1" tint="0.14999847407452621"/>
      <name val="Calibri"/>
      <family val="2"/>
      <scheme val="minor"/>
    </font>
    <font>
      <b/>
      <sz val="10"/>
      <color theme="1" tint="0.14999847407452621"/>
      <name val="Calibri"/>
      <family val="2"/>
      <scheme val="minor"/>
    </font>
    <font>
      <sz val="11"/>
      <color theme="1" tint="0.14999847407452621"/>
      <name val="Calibri"/>
      <family val="2"/>
      <scheme val="minor"/>
    </font>
    <font>
      <sz val="11"/>
      <color theme="1"/>
      <name val="Calibri"/>
      <family val="2"/>
    </font>
    <font>
      <b/>
      <sz val="12"/>
      <color rgb="FF44555F"/>
      <name val="Calibri"/>
      <family val="2"/>
      <scheme val="minor"/>
    </font>
    <font>
      <b/>
      <sz val="14"/>
      <color rgb="FF44555F"/>
      <name val="Calibri"/>
      <family val="2"/>
    </font>
    <font>
      <b/>
      <i/>
      <sz val="14"/>
      <color rgb="FF44555F"/>
      <name val="Calibri"/>
      <family val="2"/>
    </font>
    <font>
      <i/>
      <sz val="11"/>
      <color theme="1"/>
      <name val="Calibri"/>
      <family val="2"/>
    </font>
    <font>
      <sz val="10"/>
      <color theme="1"/>
      <name val="Calibri"/>
      <family val="2"/>
      <scheme val="minor"/>
    </font>
    <font>
      <sz val="12"/>
      <color rgb="FF44555F"/>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C53"/>
        <bgColor indexed="64"/>
      </patternFill>
    </fill>
    <fill>
      <patternFill patternType="solid">
        <fgColor rgb="FFFFE197"/>
        <bgColor indexed="64"/>
      </patternFill>
    </fill>
    <fill>
      <patternFill patternType="solid">
        <fgColor rgb="FFFFF6E1"/>
        <bgColor indexed="64"/>
      </patternFill>
    </fill>
  </fills>
  <borders count="13">
    <border>
      <left/>
      <right/>
      <top/>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right/>
      <top style="thin">
        <color rgb="FF41535C"/>
      </top>
      <bottom style="thin">
        <color rgb="FF41535C"/>
      </bottom>
      <diagonal/>
    </border>
    <border>
      <left/>
      <right/>
      <top style="thin">
        <color rgb="FFFFCC53"/>
      </top>
      <bottom style="thin">
        <color rgb="FFFFCC53"/>
      </bottom>
      <diagonal/>
    </border>
    <border>
      <left/>
      <right/>
      <top/>
      <bottom style="thin">
        <color rgb="FFFFCC53"/>
      </bottom>
      <diagonal/>
    </border>
    <border>
      <left style="thin">
        <color theme="0"/>
      </left>
      <right style="thin">
        <color theme="0"/>
      </right>
      <top style="thin">
        <color theme="0"/>
      </top>
      <bottom style="thin">
        <color rgb="FFFFCC53"/>
      </bottom>
      <diagonal/>
    </border>
    <border>
      <left style="thin">
        <color theme="0"/>
      </left>
      <right style="thin">
        <color theme="0"/>
      </right>
      <top style="thin">
        <color rgb="FFFFCC53"/>
      </top>
      <bottom/>
      <diagonal/>
    </border>
    <border>
      <left/>
      <right/>
      <top style="thin">
        <color rgb="FF44555F"/>
      </top>
      <bottom style="thin">
        <color theme="0"/>
      </bottom>
      <diagonal/>
    </border>
    <border>
      <left style="thin">
        <color theme="0"/>
      </left>
      <right style="thin">
        <color theme="0"/>
      </right>
      <top/>
      <bottom style="thin">
        <color rgb="FFFFCC53"/>
      </bottom>
      <diagonal/>
    </border>
    <border>
      <left style="thin">
        <color theme="0"/>
      </left>
      <right style="thin">
        <color theme="0"/>
      </right>
      <top/>
      <bottom/>
      <diagonal/>
    </border>
    <border>
      <left style="thin">
        <color theme="0"/>
      </left>
      <right/>
      <top style="thin">
        <color theme="0"/>
      </top>
      <bottom style="thin">
        <color rgb="FFFFCC53"/>
      </bottom>
      <diagonal/>
    </border>
  </borders>
  <cellStyleXfs count="3">
    <xf numFmtId="0" fontId="0" fillId="0" borderId="0"/>
    <xf numFmtId="0" fontId="2" fillId="0" borderId="0" applyNumberFormat="0" applyFill="0" applyBorder="0" applyAlignment="0" applyProtection="0"/>
    <xf numFmtId="0" fontId="4" fillId="0" borderId="0"/>
  </cellStyleXfs>
  <cellXfs count="66">
    <xf numFmtId="0" fontId="0" fillId="0" borderId="0" xfId="0"/>
    <xf numFmtId="0" fontId="11" fillId="4" borderId="2" xfId="0" applyFont="1" applyFill="1" applyBorder="1" applyAlignment="1">
      <alignment horizontal="center" vertical="center" wrapText="1"/>
    </xf>
    <xf numFmtId="0" fontId="11" fillId="5" borderId="1" xfId="0" applyFont="1" applyFill="1" applyBorder="1" applyAlignment="1">
      <alignment horizontal="center" vertical="top"/>
    </xf>
    <xf numFmtId="0" fontId="12" fillId="4" borderId="4"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right" vertical="center" wrapText="1"/>
    </xf>
    <xf numFmtId="0" fontId="11" fillId="5" borderId="1" xfId="0" applyFont="1" applyFill="1" applyBorder="1" applyAlignment="1">
      <alignment horizontal="center"/>
    </xf>
    <xf numFmtId="0" fontId="9" fillId="6" borderId="5" xfId="0" applyFont="1" applyFill="1" applyBorder="1" applyAlignment="1">
      <alignment horizontal="left" vertical="center" wrapText="1"/>
    </xf>
    <xf numFmtId="0" fontId="7" fillId="6" borderId="5" xfId="0" applyFont="1" applyFill="1" applyBorder="1" applyAlignment="1">
      <alignment horizontal="center" vertical="center" wrapText="1"/>
    </xf>
    <xf numFmtId="0" fontId="8" fillId="6" borderId="5" xfId="0" applyFont="1" applyFill="1" applyBorder="1" applyAlignment="1">
      <alignment horizontal="right" vertical="center" wrapText="1"/>
    </xf>
    <xf numFmtId="0" fontId="14" fillId="5" borderId="5" xfId="0" applyFont="1" applyFill="1" applyBorder="1"/>
    <xf numFmtId="0" fontId="10" fillId="5" borderId="5" xfId="0" applyFont="1" applyFill="1" applyBorder="1"/>
    <xf numFmtId="0" fontId="10" fillId="5" borderId="5" xfId="0" applyFont="1" applyFill="1" applyBorder="1" applyAlignment="1">
      <alignment horizontal="center"/>
    </xf>
    <xf numFmtId="164" fontId="10" fillId="5" borderId="5" xfId="0" applyNumberFormat="1" applyFont="1" applyFill="1" applyBorder="1" applyAlignment="1">
      <alignment horizontal="center"/>
    </xf>
    <xf numFmtId="0" fontId="10" fillId="0" borderId="5" xfId="0" applyFont="1" applyBorder="1"/>
    <xf numFmtId="0" fontId="10" fillId="6" borderId="5" xfId="0" applyFont="1" applyFill="1" applyBorder="1"/>
    <xf numFmtId="0" fontId="14" fillId="6" borderId="5" xfId="0" applyFont="1" applyFill="1" applyBorder="1"/>
    <xf numFmtId="0" fontId="10" fillId="6" borderId="5" xfId="0" applyFont="1" applyFill="1" applyBorder="1" applyAlignment="1">
      <alignment horizontal="center"/>
    </xf>
    <xf numFmtId="0" fontId="0" fillId="5" borderId="5" xfId="0" applyFill="1" applyBorder="1"/>
    <xf numFmtId="0" fontId="10" fillId="3" borderId="5" xfId="0" applyFont="1" applyFill="1" applyBorder="1"/>
    <xf numFmtId="0" fontId="0" fillId="6" borderId="5" xfId="0" applyFill="1" applyBorder="1"/>
    <xf numFmtId="164" fontId="10" fillId="6" borderId="5" xfId="0" applyNumberFormat="1" applyFont="1" applyFill="1" applyBorder="1" applyAlignment="1">
      <alignment horizontal="center"/>
    </xf>
    <xf numFmtId="0" fontId="5" fillId="0" borderId="5" xfId="0" applyFont="1" applyBorder="1" applyAlignment="1">
      <alignment horizontal="left" vertical="top"/>
    </xf>
    <xf numFmtId="0" fontId="5" fillId="0" borderId="5" xfId="0" applyFont="1" applyBorder="1" applyAlignment="1">
      <alignment horizontal="center" vertical="top"/>
    </xf>
    <xf numFmtId="164" fontId="5" fillId="0" borderId="5" xfId="0" applyNumberFormat="1" applyFont="1" applyBorder="1" applyAlignment="1">
      <alignment horizontal="center" vertical="top"/>
    </xf>
    <xf numFmtId="0" fontId="11" fillId="5" borderId="6" xfId="0" applyFont="1" applyFill="1" applyBorder="1" applyAlignment="1">
      <alignment horizontal="right" vertical="top" wrapText="1"/>
    </xf>
    <xf numFmtId="0" fontId="11" fillId="5" borderId="6" xfId="0" applyFont="1" applyFill="1" applyBorder="1" applyAlignment="1">
      <alignment horizontal="center" vertical="top"/>
    </xf>
    <xf numFmtId="0" fontId="11" fillId="5" borderId="1" xfId="0" applyFont="1" applyFill="1" applyBorder="1" applyAlignment="1">
      <alignment horizontal="right" vertical="top" wrapText="1"/>
    </xf>
    <xf numFmtId="0" fontId="11" fillId="5" borderId="6" xfId="0" applyFont="1" applyFill="1" applyBorder="1" applyAlignment="1">
      <alignment vertical="center" wrapText="1"/>
    </xf>
    <xf numFmtId="0" fontId="11" fillId="5" borderId="6" xfId="0" applyFont="1" applyFill="1" applyBorder="1" applyAlignment="1">
      <alignment horizontal="right" vertical="center" wrapText="1"/>
    </xf>
    <xf numFmtId="0" fontId="11" fillId="5" borderId="6" xfId="0" applyFont="1" applyFill="1" applyBorder="1" applyAlignment="1">
      <alignment horizontal="center"/>
    </xf>
    <xf numFmtId="0" fontId="15" fillId="0" borderId="0" xfId="0" applyFont="1"/>
    <xf numFmtId="0" fontId="11" fillId="5" borderId="0" xfId="0" applyFont="1" applyFill="1"/>
    <xf numFmtId="0" fontId="11" fillId="6" borderId="6" xfId="0" applyFont="1" applyFill="1" applyBorder="1" applyAlignment="1">
      <alignment horizontal="left"/>
    </xf>
    <xf numFmtId="0" fontId="3" fillId="0" borderId="10" xfId="0" applyFont="1" applyBorder="1"/>
    <xf numFmtId="0" fontId="5" fillId="2" borderId="6" xfId="0" applyFont="1" applyFill="1" applyBorder="1" applyAlignment="1">
      <alignment horizontal="left"/>
    </xf>
    <xf numFmtId="0" fontId="3" fillId="0" borderId="5" xfId="0" applyFont="1" applyBorder="1"/>
    <xf numFmtId="0" fontId="5" fillId="2" borderId="5" xfId="0" applyFont="1" applyFill="1" applyBorder="1" applyAlignment="1">
      <alignment horizontal="left"/>
    </xf>
    <xf numFmtId="0" fontId="3" fillId="0" borderId="7" xfId="0" applyFont="1" applyBorder="1"/>
    <xf numFmtId="0" fontId="3" fillId="0" borderId="8" xfId="0" applyFont="1" applyBorder="1"/>
    <xf numFmtId="0" fontId="5" fillId="2" borderId="8" xfId="0" applyFont="1" applyFill="1" applyBorder="1" applyAlignment="1">
      <alignment horizontal="left"/>
    </xf>
    <xf numFmtId="0" fontId="1" fillId="3" borderId="0" xfId="0" applyFont="1" applyFill="1"/>
    <xf numFmtId="0" fontId="3" fillId="0" borderId="11" xfId="0" applyFont="1" applyBorder="1"/>
    <xf numFmtId="0" fontId="1" fillId="3" borderId="6" xfId="0" applyFont="1" applyFill="1" applyBorder="1"/>
    <xf numFmtId="0" fontId="5" fillId="0" borderId="5" xfId="0" applyFont="1" applyBorder="1" applyAlignment="1">
      <alignment horizontal="left"/>
    </xf>
    <xf numFmtId="0" fontId="3" fillId="0" borderId="12" xfId="0" applyFont="1" applyBorder="1"/>
    <xf numFmtId="0" fontId="6" fillId="4" borderId="1" xfId="0" applyFont="1" applyFill="1" applyBorder="1" applyAlignment="1">
      <alignment horizontal="left" vertical="top" wrapText="1"/>
    </xf>
    <xf numFmtId="0" fontId="11" fillId="6" borderId="6" xfId="0" applyFont="1" applyFill="1" applyBorder="1" applyAlignment="1">
      <alignment horizontal="left" vertical="top" wrapText="1"/>
    </xf>
    <xf numFmtId="0" fontId="11" fillId="6" borderId="6" xfId="0" applyFont="1" applyFill="1" applyBorder="1" applyAlignment="1">
      <alignment horizontal="center" vertical="top"/>
    </xf>
    <xf numFmtId="0" fontId="11" fillId="5" borderId="4" xfId="0" applyFont="1" applyFill="1" applyBorder="1" applyAlignment="1">
      <alignment horizontal="left" vertical="center" wrapText="1"/>
    </xf>
    <xf numFmtId="0" fontId="16" fillId="0" borderId="4" xfId="0" applyFont="1" applyBorder="1" applyAlignment="1">
      <alignment vertical="top" wrapText="1"/>
    </xf>
    <xf numFmtId="0" fontId="3" fillId="0" borderId="4" xfId="0" applyFont="1" applyBorder="1" applyAlignment="1">
      <alignment vertical="top" wrapText="1"/>
    </xf>
    <xf numFmtId="0" fontId="3" fillId="0" borderId="4" xfId="1" applyFont="1" applyFill="1" applyBorder="1" applyAlignment="1">
      <alignment vertical="top" wrapText="1"/>
    </xf>
    <xf numFmtId="0" fontId="10" fillId="0" borderId="5" xfId="0" applyFont="1" applyBorder="1" applyAlignment="1">
      <alignment horizontal="center"/>
    </xf>
    <xf numFmtId="0" fontId="11" fillId="4" borderId="0" xfId="0" applyFont="1" applyFill="1" applyAlignment="1">
      <alignment horizontal="center" vertical="center" wrapText="1"/>
    </xf>
    <xf numFmtId="0" fontId="8" fillId="6" borderId="5"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5" xfId="0" applyFont="1" applyFill="1" applyBorder="1" applyAlignment="1">
      <alignment horizontal="left"/>
    </xf>
    <xf numFmtId="0" fontId="11" fillId="4" borderId="9" xfId="0" applyFont="1" applyFill="1" applyBorder="1" applyAlignment="1">
      <alignment horizontal="left" vertical="center"/>
    </xf>
    <xf numFmtId="0" fontId="11" fillId="4" borderId="1" xfId="0" applyFont="1" applyFill="1" applyBorder="1" applyAlignment="1">
      <alignment vertical="center" wrapText="1"/>
    </xf>
    <xf numFmtId="0" fontId="11" fillId="4" borderId="1" xfId="0" applyFont="1" applyFill="1" applyBorder="1" applyAlignment="1">
      <alignment horizontal="left" vertical="center" wrapText="1"/>
    </xf>
    <xf numFmtId="0" fontId="11" fillId="5" borderId="1" xfId="0" applyFont="1" applyFill="1" applyBorder="1" applyAlignment="1">
      <alignment horizontal="left"/>
    </xf>
  </cellXfs>
  <cellStyles count="3">
    <cellStyle name="Hyperlink" xfId="1" builtinId="8"/>
    <cellStyle name="Normal" xfId="0" builtinId="0"/>
    <cellStyle name="Normal 2" xfId="2" xr:uid="{5AE455A6-91F1-424F-BCCA-274CA92EA95C}"/>
  </cellStyles>
  <dxfs count="0"/>
  <tableStyles count="0" defaultTableStyle="TableStyleMedium2" defaultPivotStyle="PivotStyleLight16"/>
  <colors>
    <mruColors>
      <color rgb="FF44555F"/>
      <color rgb="FF41535C"/>
      <color rgb="FFFFF6E1"/>
      <color rgb="FFFFCC53"/>
      <color rgb="FFFFE197"/>
      <color rgb="FFABABAB"/>
      <color rgb="FFD9D9D9"/>
      <color rgb="FFAA7EB9"/>
      <color rgb="FFEBDFED"/>
      <color rgb="FFD9E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5</xdr:col>
      <xdr:colOff>0</xdr:colOff>
      <xdr:row>2</xdr:row>
      <xdr:rowOff>2677319</xdr:rowOff>
    </xdr:to>
    <xdr:pic>
      <xdr:nvPicPr>
        <xdr:cNvPr id="6" name="Picture 5">
          <a:extLst>
            <a:ext uri="{FF2B5EF4-FFF2-40B4-BE49-F238E27FC236}">
              <a16:creationId xmlns:a16="http://schemas.microsoft.com/office/drawing/2014/main" id="{6D5A31E2-D65B-438F-993C-48C6C6C2C2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8113744" cy="2162175"/>
        </a:xfrm>
        <a:prstGeom prst="rect">
          <a:avLst/>
        </a:prstGeom>
      </xdr:spPr>
    </xdr:pic>
    <xdr:clientData/>
  </xdr:twoCellAnchor>
  <xdr:twoCellAnchor>
    <xdr:from>
      <xdr:col>0</xdr:col>
      <xdr:colOff>0</xdr:colOff>
      <xdr:row>0</xdr:row>
      <xdr:rowOff>19050</xdr:rowOff>
    </xdr:from>
    <xdr:to>
      <xdr:col>3</xdr:col>
      <xdr:colOff>0</xdr:colOff>
      <xdr:row>2</xdr:row>
      <xdr:rowOff>1095375</xdr:rowOff>
    </xdr:to>
    <xdr:sp macro="" textlink="">
      <xdr:nvSpPr>
        <xdr:cNvPr id="7" name="TextBox 6">
          <a:extLst>
            <a:ext uri="{FF2B5EF4-FFF2-40B4-BE49-F238E27FC236}">
              <a16:creationId xmlns:a16="http://schemas.microsoft.com/office/drawing/2014/main" id="{80B43099-61AE-4E8B-905D-1E0EF4E5409A}"/>
            </a:ext>
          </a:extLst>
        </xdr:cNvPr>
        <xdr:cNvSpPr txBox="1"/>
      </xdr:nvSpPr>
      <xdr:spPr>
        <a:xfrm>
          <a:off x="0" y="19050"/>
          <a:ext cx="7315200" cy="2790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a:solidFill>
              <a:srgbClr val="FFCC53"/>
            </a:solidFill>
            <a:effectLst/>
          </a:endParaRPr>
        </a:p>
      </xdr:txBody>
    </xdr:sp>
    <xdr:clientData/>
  </xdr:twoCellAnchor>
  <xdr:twoCellAnchor>
    <xdr:from>
      <xdr:col>0</xdr:col>
      <xdr:colOff>0</xdr:colOff>
      <xdr:row>2</xdr:row>
      <xdr:rowOff>973932</xdr:rowOff>
    </xdr:from>
    <xdr:to>
      <xdr:col>3</xdr:col>
      <xdr:colOff>0</xdr:colOff>
      <xdr:row>4</xdr:row>
      <xdr:rowOff>247650</xdr:rowOff>
    </xdr:to>
    <xdr:sp macro="" textlink="">
      <xdr:nvSpPr>
        <xdr:cNvPr id="8" name="TextBox 7">
          <a:extLst>
            <a:ext uri="{FF2B5EF4-FFF2-40B4-BE49-F238E27FC236}">
              <a16:creationId xmlns:a16="http://schemas.microsoft.com/office/drawing/2014/main" id="{587DB3D5-0D1E-4292-95F4-7476CE57B87F}"/>
            </a:ext>
          </a:extLst>
        </xdr:cNvPr>
        <xdr:cNvSpPr txBox="1"/>
      </xdr:nvSpPr>
      <xdr:spPr>
        <a:xfrm>
          <a:off x="0" y="2688432"/>
          <a:ext cx="7315200" cy="2740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xdr:txBody>
    </xdr:sp>
    <xdr:clientData/>
  </xdr:twoCellAnchor>
  <xdr:twoCellAnchor>
    <xdr:from>
      <xdr:col>0</xdr:col>
      <xdr:colOff>0</xdr:colOff>
      <xdr:row>0</xdr:row>
      <xdr:rowOff>57151</xdr:rowOff>
    </xdr:from>
    <xdr:to>
      <xdr:col>2</xdr:col>
      <xdr:colOff>2425700</xdr:colOff>
      <xdr:row>0</xdr:row>
      <xdr:rowOff>561975</xdr:rowOff>
    </xdr:to>
    <xdr:sp macro="" textlink="">
      <xdr:nvSpPr>
        <xdr:cNvPr id="9" name="TextBox 8">
          <a:extLst>
            <a:ext uri="{FF2B5EF4-FFF2-40B4-BE49-F238E27FC236}">
              <a16:creationId xmlns:a16="http://schemas.microsoft.com/office/drawing/2014/main" id="{FF66F1B3-3187-4277-8DC4-0BD261AE203A}"/>
            </a:ext>
          </a:extLst>
        </xdr:cNvPr>
        <xdr:cNvSpPr txBox="1"/>
      </xdr:nvSpPr>
      <xdr:spPr>
        <a:xfrm>
          <a:off x="0" y="57151"/>
          <a:ext cx="7302500" cy="504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400" b="1">
            <a:solidFill>
              <a:srgbClr val="FFCC53"/>
            </a:solidFill>
          </a:endParaRPr>
        </a:p>
      </xdr:txBody>
    </xdr:sp>
    <xdr:clientData/>
  </xdr:twoCellAnchor>
  <xdr:twoCellAnchor editAs="oneCell">
    <xdr:from>
      <xdr:col>0</xdr:col>
      <xdr:colOff>0</xdr:colOff>
      <xdr:row>0</xdr:row>
      <xdr:rowOff>0</xdr:rowOff>
    </xdr:from>
    <xdr:to>
      <xdr:col>3</xdr:col>
      <xdr:colOff>1803238</xdr:colOff>
      <xdr:row>5</xdr:row>
      <xdr:rowOff>177800</xdr:rowOff>
    </xdr:to>
    <xdr:pic>
      <xdr:nvPicPr>
        <xdr:cNvPr id="2" name="Picture 9">
          <a:extLst>
            <a:ext uri="{FF2B5EF4-FFF2-40B4-BE49-F238E27FC236}">
              <a16:creationId xmlns:a16="http://schemas.microsoft.com/office/drawing/2014/main" id="{0F8B1389-CA71-417D-AF49-B56D270035F5}"/>
            </a:ext>
          </a:extLst>
        </xdr:cNvPr>
        <xdr:cNvPicPr>
          <a:picLocks noChangeAspect="1"/>
        </xdr:cNvPicPr>
      </xdr:nvPicPr>
      <xdr:blipFill>
        <a:blip xmlns:r="http://schemas.openxmlformats.org/officeDocument/2006/relationships" r:embed="rId2"/>
        <a:stretch>
          <a:fillRect/>
        </a:stretch>
      </xdr:blipFill>
      <xdr:spPr>
        <a:xfrm>
          <a:off x="0" y="0"/>
          <a:ext cx="8553288" cy="5838825"/>
        </a:xfrm>
        <a:prstGeom prst="rect">
          <a:avLst/>
        </a:prstGeom>
      </xdr:spPr>
    </xdr:pic>
    <xdr:clientData/>
  </xdr:twoCellAnchor>
  <xdr:twoCellAnchor>
    <xdr:from>
      <xdr:col>3</xdr:col>
      <xdr:colOff>1819274</xdr:colOff>
      <xdr:row>0</xdr:row>
      <xdr:rowOff>0</xdr:rowOff>
    </xdr:from>
    <xdr:to>
      <xdr:col>5</xdr:col>
      <xdr:colOff>0</xdr:colOff>
      <xdr:row>5</xdr:row>
      <xdr:rowOff>142875</xdr:rowOff>
    </xdr:to>
    <xdr:sp macro="" textlink="">
      <xdr:nvSpPr>
        <xdr:cNvPr id="28" name="TextBox 10">
          <a:extLst>
            <a:ext uri="{FF2B5EF4-FFF2-40B4-BE49-F238E27FC236}">
              <a16:creationId xmlns:a16="http://schemas.microsoft.com/office/drawing/2014/main" id="{CC068763-C2DA-4202-938C-C0A351110E50}"/>
            </a:ext>
          </a:extLst>
        </xdr:cNvPr>
        <xdr:cNvSpPr txBox="1"/>
      </xdr:nvSpPr>
      <xdr:spPr>
        <a:xfrm>
          <a:off x="8572499" y="0"/>
          <a:ext cx="7305676" cy="58007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CC53"/>
              </a:solidFill>
              <a:effectLst/>
              <a:latin typeface="+mn-lt"/>
              <a:ea typeface="+mn-ea"/>
              <a:cs typeface="+mn-cs"/>
            </a:rPr>
            <a:t>Organisational audit 2024: children</a:t>
          </a:r>
          <a:r>
            <a:rPr lang="en-GB" sz="1400" b="1" baseline="0">
              <a:solidFill>
                <a:srgbClr val="FFCC53"/>
              </a:solidFill>
              <a:effectLst/>
              <a:latin typeface="+mn-lt"/>
              <a:ea typeface="+mn-ea"/>
              <a:cs typeface="+mn-cs"/>
            </a:rPr>
            <a:t> and young people's asthma benchmarked key performance indicators </a:t>
          </a:r>
          <a:r>
            <a:rPr lang="en-GB" sz="1400" b="1">
              <a:solidFill>
                <a:srgbClr val="FFCC53"/>
              </a:solidFill>
              <a:effectLst/>
              <a:latin typeface="+mn-lt"/>
              <a:ea typeface="+mn-ea"/>
              <a:cs typeface="+mn-cs"/>
            </a:rPr>
            <a:t>data file</a:t>
          </a:r>
          <a:endParaRPr lang="en-GB" sz="1400">
            <a:solidFill>
              <a:srgbClr val="FFCC53"/>
            </a:solidFill>
            <a:effectLst/>
          </a:endParaRPr>
        </a:p>
        <a:p>
          <a:pPr eaLnBrk="1" fontAlgn="auto" latinLnBrk="0" hangingPunct="1"/>
          <a:endParaRPr lang="en-GB" sz="1100">
            <a:solidFill>
              <a:schemeClr val="dk1"/>
            </a:solidFill>
            <a:effectLst/>
            <a:latin typeface="+mn-lt"/>
            <a:ea typeface="+mn-ea"/>
            <a:cs typeface="+mn-cs"/>
          </a:endParaRPr>
        </a:p>
        <a:p>
          <a:pPr eaLnBrk="1" fontAlgn="auto" latinLnBrk="0" hangingPunct="1"/>
          <a:r>
            <a:rPr lang="en-GB" sz="1100" baseline="0">
              <a:solidFill>
                <a:srgbClr val="44555F"/>
              </a:solidFill>
              <a:effectLst/>
              <a:latin typeface="+mn-lt"/>
              <a:ea typeface="+mn-ea"/>
              <a:cs typeface="+mn-cs"/>
            </a:rPr>
            <a:t>This BKPI report presents data from NRAP's snapshot audit of the resourcing and organisation of CYP asthma secondary care services in England and Wales. Data were collected between 26 February and 22 March 2024  relevant to the care of CYP asthma patients  who are admitted to hospital.  129/168 (76.8%) hospitals in England and Wales participated in this organisational audit.</a:t>
          </a:r>
        </a:p>
        <a:p>
          <a:pPr eaLnBrk="1" fontAlgn="auto" latinLnBrk="0" hangingPunct="1"/>
          <a:endParaRPr lang="en-GB" sz="1100" baseline="0">
            <a:solidFill>
              <a:srgbClr val="44555F"/>
            </a:solidFill>
            <a:effectLst/>
            <a:latin typeface="+mn-lt"/>
            <a:ea typeface="+mn-ea"/>
            <a:cs typeface="+mn-cs"/>
          </a:endParaRPr>
        </a:p>
        <a:p>
          <a:pPr eaLnBrk="1" fontAlgn="auto" latinLnBrk="0" hangingPunct="1"/>
          <a:r>
            <a:rPr lang="en-GB" sz="1100" baseline="0">
              <a:solidFill>
                <a:srgbClr val="44555F"/>
              </a:solidFill>
              <a:effectLst/>
              <a:latin typeface="+mn-lt"/>
              <a:ea typeface="+mn-ea"/>
              <a:cs typeface="+mn-cs"/>
            </a:rPr>
            <a:t>What does this report show?</a:t>
          </a:r>
        </a:p>
        <a:p>
          <a:pPr eaLnBrk="1" fontAlgn="auto" latinLnBrk="0" hangingPunct="1"/>
          <a:r>
            <a:rPr lang="en-GB" sz="1100" baseline="0">
              <a:solidFill>
                <a:srgbClr val="44555F"/>
              </a:solidFill>
              <a:effectLst/>
              <a:latin typeface="+mn-lt"/>
              <a:ea typeface="+mn-ea"/>
              <a:cs typeface="+mn-cs"/>
            </a:rPr>
            <a:t>This report presents data on national, regional, integrated care system / local health board and hospital level performance against six key performance indicators (KPIs) for CYP asthma respiratory service organisation and structure. These are recommended by NRAP to support good practice in the delivery of acute asthma secondary care. </a:t>
          </a:r>
        </a:p>
        <a:p>
          <a:pPr eaLnBrk="1" fontAlgn="auto" latinLnBrk="0" hangingPunct="1"/>
          <a:endParaRPr lang="en-GB" sz="1100" baseline="0">
            <a:solidFill>
              <a:srgbClr val="44555F"/>
            </a:solidFill>
            <a:effectLst/>
            <a:latin typeface="+mn-lt"/>
            <a:ea typeface="+mn-ea"/>
            <a:cs typeface="+mn-cs"/>
          </a:endParaRPr>
        </a:p>
        <a:p>
          <a:pPr eaLnBrk="1" fontAlgn="auto" latinLnBrk="0" hangingPunct="1"/>
          <a:r>
            <a:rPr lang="en-GB" sz="1100" baseline="0">
              <a:solidFill>
                <a:srgbClr val="44555F"/>
              </a:solidFill>
              <a:effectLst/>
              <a:latin typeface="+mn-lt"/>
              <a:ea typeface="+mn-ea"/>
              <a:cs typeface="+mn-cs"/>
            </a:rPr>
            <a:t>For more information about the rationale for each KPI and improvement priority, please see Tab 4 'KPI information'. </a:t>
          </a:r>
        </a:p>
        <a:p>
          <a:pPr eaLnBrk="1" fontAlgn="auto" latinLnBrk="0" hangingPunct="1"/>
          <a:endParaRPr lang="en-GB" sz="1100" baseline="0">
            <a:solidFill>
              <a:srgbClr val="44555F"/>
            </a:solidFill>
            <a:effectLst/>
            <a:latin typeface="+mn-lt"/>
            <a:ea typeface="+mn-ea"/>
            <a:cs typeface="+mn-cs"/>
          </a:endParaRPr>
        </a:p>
        <a:p>
          <a:r>
            <a:rPr lang="en-GB" sz="1100" baseline="0">
              <a:solidFill>
                <a:srgbClr val="44555F"/>
              </a:solidFill>
              <a:effectLst/>
              <a:latin typeface="+mn-lt"/>
              <a:ea typeface="+mn-ea"/>
              <a:cs typeface="+mn-cs"/>
            </a:rPr>
            <a:t>The full organisational audit report and data deep dives for CYP asthma can be viewed by visiting - </a:t>
          </a:r>
          <a:r>
            <a:rPr lang="en-GB" sz="1100" b="0" i="0" baseline="0">
              <a:solidFill>
                <a:srgbClr val="44555F"/>
              </a:solidFill>
              <a:effectLst/>
              <a:latin typeface="+mn-lt"/>
              <a:ea typeface="+mn-ea"/>
              <a:cs typeface="+mn-cs"/>
            </a:rPr>
            <a:t>https://www.rcp.ac.uk/42504</a:t>
          </a:r>
          <a:endParaRPr lang="en-GB">
            <a:solidFill>
              <a:srgbClr val="44555F"/>
            </a:solidFill>
            <a:effectLst/>
          </a:endParaRPr>
        </a:p>
        <a:p>
          <a:pPr eaLnBrk="1" fontAlgn="auto" latinLnBrk="0" hangingPunct="1"/>
          <a:endParaRPr lang="en-GB" sz="1100" baseline="0">
            <a:solidFill>
              <a:srgbClr val="41535C"/>
            </a:solidFill>
            <a:effectLst/>
            <a:latin typeface="+mn-lt"/>
            <a:ea typeface="+mn-ea"/>
            <a:cs typeface="+mn-cs"/>
          </a:endParaRPr>
        </a:p>
        <a:p>
          <a:pPr eaLnBrk="1" fontAlgn="auto" latinLnBrk="0" hangingPunct="1"/>
          <a:r>
            <a:rPr lang="en-GB" sz="1100" baseline="0">
              <a:solidFill>
                <a:srgbClr val="44555F"/>
              </a:solidFill>
              <a:effectLst/>
              <a:latin typeface="+mn-lt"/>
              <a:ea typeface="+mn-ea"/>
              <a:cs typeface="+mn-cs"/>
            </a:rPr>
            <a:t>Data are provided to allow for easy benchmarking at national, regional, ICS/LHB and hospital levels.  Please use the filter function on the 'filter row' to select which data level you wish to benchmark. </a:t>
          </a:r>
        </a:p>
        <a:p>
          <a:pPr eaLnBrk="1" fontAlgn="auto" latinLnBrk="0" hangingPunct="1"/>
          <a:endParaRPr lang="en-GB" sz="1100" baseline="0">
            <a:solidFill>
              <a:srgbClr val="44555F"/>
            </a:solidFill>
            <a:effectLst/>
            <a:latin typeface="+mn-lt"/>
            <a:ea typeface="+mn-ea"/>
            <a:cs typeface="+mn-cs"/>
          </a:endParaRPr>
        </a:p>
        <a:p>
          <a:pPr eaLnBrk="1" fontAlgn="auto" latinLnBrk="0" hangingPunct="1"/>
          <a:r>
            <a:rPr lang="en-GB" sz="1100" baseline="0">
              <a:solidFill>
                <a:srgbClr val="44555F"/>
              </a:solidFill>
              <a:effectLst/>
              <a:latin typeface="+mn-lt"/>
              <a:ea typeface="+mn-ea"/>
              <a:cs typeface="+mn-cs"/>
            </a:rPr>
            <a:t>NACAP's 2021 organisational audit of CYP asthma services is available by visiting -  </a:t>
          </a:r>
        </a:p>
        <a:p>
          <a:pPr eaLnBrk="1" fontAlgn="auto" latinLnBrk="0" hangingPunct="1"/>
          <a:r>
            <a:rPr lang="en-GB" sz="1100" b="0" i="0" baseline="0">
              <a:solidFill>
                <a:srgbClr val="44555F"/>
              </a:solidFill>
              <a:effectLst/>
              <a:latin typeface="+mn-lt"/>
              <a:ea typeface="+mn-ea"/>
              <a:cs typeface="+mn-cs"/>
            </a:rPr>
            <a:t>https://www.rcp.ac.uk/improving-care/national-clinical-audits/the-national-respiratory-audit-programme-nrap/past-nrap-reports/. </a:t>
          </a:r>
        </a:p>
        <a:p>
          <a:pPr eaLnBrk="1" fontAlgn="auto" latinLnBrk="0" hangingPunct="1"/>
          <a:endParaRPr lang="en-GB" sz="1100" b="0" i="0" baseline="0">
            <a:solidFill>
              <a:srgbClr val="44555F"/>
            </a:solidFill>
            <a:effectLst/>
            <a:latin typeface="+mn-lt"/>
            <a:ea typeface="+mn-ea"/>
            <a:cs typeface="+mn-cs"/>
          </a:endParaRPr>
        </a:p>
        <a:p>
          <a:pPr eaLnBrk="1" fontAlgn="auto" latinLnBrk="0" hangingPunct="1"/>
          <a:r>
            <a:rPr lang="en-GB" sz="1200" b="1" i="0" u="none" strike="noStrike">
              <a:solidFill>
                <a:srgbClr val="44555F"/>
              </a:solidFill>
              <a:effectLst/>
              <a:latin typeface="+mn-lt"/>
              <a:ea typeface="+mn-ea"/>
              <a:cs typeface="+mn-cs"/>
            </a:rPr>
            <a:t>Contents</a:t>
          </a:r>
          <a:r>
            <a:rPr lang="en-GB" sz="1200">
              <a:solidFill>
                <a:srgbClr val="44555F"/>
              </a:solidFill>
            </a:rPr>
            <a:t> </a:t>
          </a:r>
          <a:endParaRPr lang="en-GB" sz="1200" baseline="0">
            <a:solidFill>
              <a:srgbClr val="44555F"/>
            </a:solidFill>
            <a:effectLst/>
            <a:latin typeface="+mn-lt"/>
            <a:ea typeface="+mn-ea"/>
            <a:cs typeface="+mn-cs"/>
          </a:endParaRPr>
        </a:p>
        <a:p>
          <a:pPr eaLnBrk="1" fontAlgn="auto" latinLnBrk="0" hangingPunct="1"/>
          <a:r>
            <a:rPr lang="en-GB" sz="1100" b="1" baseline="0">
              <a:solidFill>
                <a:srgbClr val="FFCC53"/>
              </a:solidFill>
              <a:effectLst/>
              <a:latin typeface="+mn-lt"/>
              <a:ea typeface="+mn-ea"/>
              <a:cs typeface="+mn-cs"/>
            </a:rPr>
            <a:t>Tab 1:</a:t>
          </a:r>
          <a:r>
            <a:rPr lang="en-GB" sz="1100" b="1" baseline="0">
              <a:solidFill>
                <a:srgbClr val="5676D1"/>
              </a:solidFill>
              <a:effectLst/>
              <a:latin typeface="+mn-lt"/>
              <a:ea typeface="+mn-ea"/>
              <a:cs typeface="+mn-cs"/>
            </a:rPr>
            <a:t> </a:t>
          </a:r>
          <a:r>
            <a:rPr lang="en-GB" sz="1100" baseline="0">
              <a:solidFill>
                <a:srgbClr val="41535C"/>
              </a:solidFill>
              <a:effectLst/>
              <a:latin typeface="+mn-lt"/>
              <a:ea typeface="+mn-ea"/>
              <a:cs typeface="+mn-cs"/>
            </a:rPr>
            <a:t>Introduction </a:t>
          </a:r>
          <a:endParaRPr lang="en-GB">
            <a:solidFill>
              <a:srgbClr val="41535C"/>
            </a:solidFill>
            <a:effectLst/>
          </a:endParaRPr>
        </a:p>
        <a:p>
          <a:pPr eaLnBrk="1" fontAlgn="auto" latinLnBrk="0" hangingPunct="1"/>
          <a:r>
            <a:rPr lang="en-GB" sz="1100" b="1" baseline="0">
              <a:solidFill>
                <a:srgbClr val="FFCC53"/>
              </a:solidFill>
              <a:effectLst/>
              <a:latin typeface="+mn-lt"/>
              <a:ea typeface="+mn-ea"/>
              <a:cs typeface="+mn-cs"/>
            </a:rPr>
            <a:t>Tab 2:</a:t>
          </a:r>
          <a:r>
            <a:rPr lang="en-GB" sz="1100" b="1" baseline="0">
              <a:solidFill>
                <a:srgbClr val="5676D1"/>
              </a:solidFill>
              <a:effectLst/>
              <a:latin typeface="+mn-lt"/>
              <a:ea typeface="+mn-ea"/>
              <a:cs typeface="+mn-cs"/>
            </a:rPr>
            <a:t> </a:t>
          </a:r>
          <a:r>
            <a:rPr lang="en-GB" sz="1100" b="0" baseline="0">
              <a:solidFill>
                <a:srgbClr val="41535C"/>
              </a:solidFill>
              <a:effectLst/>
              <a:latin typeface="+mn-lt"/>
              <a:ea typeface="+mn-ea"/>
              <a:cs typeface="+mn-cs"/>
            </a:rPr>
            <a:t>KPI ICS-LHB-Hospital</a:t>
          </a:r>
        </a:p>
        <a:p>
          <a:pPr eaLnBrk="1" fontAlgn="auto" latinLnBrk="0" hangingPunct="1"/>
          <a:r>
            <a:rPr lang="en-GB" sz="1100" b="1" baseline="0">
              <a:solidFill>
                <a:srgbClr val="FFCC53"/>
              </a:solidFill>
              <a:effectLst/>
              <a:latin typeface="+mn-lt"/>
              <a:ea typeface="+mn-ea"/>
              <a:cs typeface="+mn-cs"/>
            </a:rPr>
            <a:t>Tab 3: </a:t>
          </a:r>
          <a:r>
            <a:rPr lang="en-GB" sz="1100" b="0" baseline="0">
              <a:solidFill>
                <a:srgbClr val="41535C"/>
              </a:solidFill>
              <a:effectLst/>
              <a:latin typeface="+mn-lt"/>
              <a:ea typeface="+mn-ea"/>
              <a:cs typeface="+mn-cs"/>
            </a:rPr>
            <a:t>KPI National-Regional</a:t>
          </a:r>
        </a:p>
        <a:p>
          <a:pPr eaLnBrk="1" fontAlgn="auto" latinLnBrk="0" hangingPunct="1"/>
          <a:r>
            <a:rPr lang="en-GB" sz="1100" b="1" baseline="0">
              <a:solidFill>
                <a:srgbClr val="FFCC53"/>
              </a:solidFill>
              <a:effectLst/>
              <a:latin typeface="+mn-lt"/>
              <a:ea typeface="+mn-ea"/>
              <a:cs typeface="+mn-cs"/>
            </a:rPr>
            <a:t>Tab 4:</a:t>
          </a:r>
          <a:r>
            <a:rPr lang="en-GB" sz="1100" b="1" baseline="0">
              <a:solidFill>
                <a:srgbClr val="5676D1"/>
              </a:solidFill>
              <a:effectLst/>
              <a:latin typeface="+mn-lt"/>
              <a:ea typeface="+mn-ea"/>
              <a:cs typeface="+mn-cs"/>
            </a:rPr>
            <a:t> </a:t>
          </a:r>
          <a:r>
            <a:rPr lang="en-GB" sz="1100" b="0" baseline="0">
              <a:solidFill>
                <a:srgbClr val="41535C"/>
              </a:solidFill>
              <a:effectLst/>
              <a:latin typeface="+mn-lt"/>
              <a:ea typeface="+mn-ea"/>
              <a:cs typeface="+mn-cs"/>
            </a:rPr>
            <a:t>KPI information</a:t>
          </a:r>
        </a:p>
        <a:p>
          <a:pPr eaLnBrk="1" fontAlgn="auto" latinLnBrk="0" hangingPunct="1"/>
          <a:r>
            <a:rPr lang="en-GB" sz="1100" b="1" baseline="0">
              <a:solidFill>
                <a:srgbClr val="FFCC53"/>
              </a:solidFill>
              <a:effectLst/>
              <a:latin typeface="+mn-lt"/>
              <a:ea typeface="+mn-ea"/>
              <a:cs typeface="+mn-cs"/>
            </a:rPr>
            <a:t>Tab 5:</a:t>
          </a:r>
          <a:r>
            <a:rPr lang="en-GB" sz="1100" b="1" baseline="0">
              <a:solidFill>
                <a:srgbClr val="5676D1"/>
              </a:solidFill>
              <a:effectLst/>
              <a:latin typeface="+mn-lt"/>
              <a:ea typeface="+mn-ea"/>
              <a:cs typeface="+mn-cs"/>
            </a:rPr>
            <a:t> </a:t>
          </a:r>
          <a:r>
            <a:rPr lang="en-GB" sz="1100" b="0" baseline="0">
              <a:solidFill>
                <a:srgbClr val="41535C"/>
              </a:solidFill>
              <a:effectLst/>
              <a:latin typeface="+mn-lt"/>
              <a:ea typeface="+mn-ea"/>
              <a:cs typeface="+mn-cs"/>
            </a:rPr>
            <a:t>Partial-participants</a:t>
          </a:r>
        </a:p>
        <a:p>
          <a:pPr eaLnBrk="1" fontAlgn="auto" latinLnBrk="0" hangingPunct="1"/>
          <a:r>
            <a:rPr lang="en-GB" sz="1100" b="1" baseline="0">
              <a:solidFill>
                <a:srgbClr val="FFCC53"/>
              </a:solidFill>
              <a:effectLst/>
              <a:latin typeface="+mn-lt"/>
              <a:ea typeface="+mn-ea"/>
              <a:cs typeface="+mn-cs"/>
            </a:rPr>
            <a:t>Tab 6:</a:t>
          </a:r>
          <a:r>
            <a:rPr lang="en-GB" sz="1100" b="1" baseline="0">
              <a:solidFill>
                <a:srgbClr val="5676D1"/>
              </a:solidFill>
              <a:effectLst/>
              <a:latin typeface="+mn-lt"/>
              <a:ea typeface="+mn-ea"/>
              <a:cs typeface="+mn-cs"/>
            </a:rPr>
            <a:t> </a:t>
          </a:r>
          <a:r>
            <a:rPr lang="en-GB" sz="1100" b="0" baseline="0">
              <a:solidFill>
                <a:srgbClr val="41535C"/>
              </a:solidFill>
              <a:effectLst/>
              <a:latin typeface="+mn-lt"/>
              <a:ea typeface="+mn-ea"/>
              <a:cs typeface="+mn-cs"/>
            </a:rPr>
            <a:t>Non-participants</a:t>
          </a:r>
        </a:p>
        <a:p>
          <a:pPr eaLnBrk="1" fontAlgn="auto" latinLnBrk="0" hangingPunct="1"/>
          <a:endParaRPr lang="en-GB">
            <a:solidFill>
              <a:srgbClr val="41535C"/>
            </a:solidFill>
            <a:effectLst/>
          </a:endParaRPr>
        </a:p>
        <a:p>
          <a:endParaRPr lang="en-GB"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F4BB-86F5-44F9-8D8F-A6AB25AC0034}">
  <sheetPr>
    <tabColor rgb="FFFFCC53"/>
  </sheetPr>
  <dimension ref="A1:L31"/>
  <sheetViews>
    <sheetView showGridLines="0" tabSelected="1" zoomScaleNormal="100" workbookViewId="0">
      <selection sqref="A1:A1048576"/>
    </sheetView>
  </sheetViews>
  <sheetFormatPr defaultColWidth="0" defaultRowHeight="15" customHeight="1" zeroHeight="1" x14ac:dyDescent="0.35"/>
  <cols>
    <col min="1" max="1" width="31.54296875" customWidth="1"/>
    <col min="2" max="4" width="34.81640625" customWidth="1"/>
    <col min="5" max="5" width="102" customWidth="1"/>
    <col min="6" max="11" width="34.81640625" hidden="1" customWidth="1"/>
    <col min="12" max="12" width="117.26953125" hidden="1" customWidth="1"/>
    <col min="13" max="16384" width="8.7265625" hidden="1"/>
  </cols>
  <sheetData>
    <row r="1" customFormat="1" ht="100.5" customHeight="1" x14ac:dyDescent="0.35"/>
    <row r="2" customFormat="1" ht="34.5" customHeight="1" x14ac:dyDescent="0.35"/>
    <row r="3" customFormat="1" ht="258.75" customHeight="1" x14ac:dyDescent="0.35"/>
    <row r="4" customFormat="1" ht="14.5" x14ac:dyDescent="0.35"/>
    <row r="5" customFormat="1" ht="36.75" customHeight="1" x14ac:dyDescent="0.35"/>
    <row r="6" customFormat="1" ht="15" customHeight="1" x14ac:dyDescent="0.35"/>
    <row r="7" customFormat="1" ht="15" hidden="1" customHeight="1" x14ac:dyDescent="0.35"/>
    <row r="8" customFormat="1" ht="14.5" hidden="1" x14ac:dyDescent="0.35"/>
    <row r="9" customFormat="1" ht="14.5" hidden="1" x14ac:dyDescent="0.35"/>
    <row r="10" customFormat="1" ht="14.5" hidden="1" x14ac:dyDescent="0.35"/>
    <row r="11" customFormat="1" ht="14.5" hidden="1" x14ac:dyDescent="0.35"/>
    <row r="12" customFormat="1" ht="14.5" hidden="1" x14ac:dyDescent="0.35"/>
    <row r="13" customFormat="1" ht="14.5" hidden="1" x14ac:dyDescent="0.35"/>
    <row r="14" customFormat="1" ht="15" hidden="1" customHeight="1" x14ac:dyDescent="0.35"/>
    <row r="15" customFormat="1" ht="15" hidden="1" customHeight="1" x14ac:dyDescent="0.35"/>
    <row r="16" customFormat="1" ht="15" hidden="1" customHeight="1" x14ac:dyDescent="0.35"/>
    <row r="17" customFormat="1" ht="15" hidden="1" customHeight="1" x14ac:dyDescent="0.35"/>
    <row r="18" customFormat="1" ht="15" hidden="1" customHeight="1" x14ac:dyDescent="0.35"/>
    <row r="19" customFormat="1" ht="15" hidden="1" customHeight="1" x14ac:dyDescent="0.35"/>
    <row r="20" customFormat="1" ht="15" hidden="1" customHeight="1" x14ac:dyDescent="0.35"/>
    <row r="21" customFormat="1" ht="15" hidden="1" customHeight="1" x14ac:dyDescent="0.35"/>
    <row r="22" customFormat="1" ht="15" hidden="1" customHeight="1" x14ac:dyDescent="0.35"/>
    <row r="23" customFormat="1" ht="15" hidden="1" customHeight="1" x14ac:dyDescent="0.35"/>
    <row r="24" customFormat="1" ht="15" hidden="1" customHeight="1" x14ac:dyDescent="0.35"/>
    <row r="25" customFormat="1" ht="15" hidden="1" customHeight="1" x14ac:dyDescent="0.35"/>
    <row r="26" customFormat="1" ht="15" hidden="1" customHeight="1" x14ac:dyDescent="0.35"/>
    <row r="27" customFormat="1" ht="15" hidden="1" customHeight="1" x14ac:dyDescent="0.35"/>
    <row r="28" customFormat="1" ht="15" hidden="1" customHeight="1" x14ac:dyDescent="0.35"/>
    <row r="29" customFormat="1" ht="15" hidden="1" customHeight="1" x14ac:dyDescent="0.35"/>
    <row r="30" customFormat="1" ht="15" hidden="1" customHeight="1" x14ac:dyDescent="0.35"/>
    <row r="31" customFormat="1" ht="15" hidden="1" customHeight="1" x14ac:dyDescent="0.35"/>
  </sheetData>
  <sheetProtection algorithmName="SHA-512" hashValue="6dnn+AYLagMn5t7SpabjZYc7c4dOt64xbOpAoq+i4XdXA5hTsIcwCTZkQgT01xNeGMums+ugxieb2j7UXWu6wA==" saltValue="IyXDcLwr6fMlYwH2gyKKvg==" spinCount="100000" sheet="1" objects="1" scenarios="1" autoFilter="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81A60-7002-40EF-9CDA-A304337DA762}">
  <sheetPr>
    <tabColor rgb="FFFFCC53"/>
  </sheetPr>
  <dimension ref="A1:R188"/>
  <sheetViews>
    <sheetView showGridLines="0" zoomScale="80" zoomScaleNormal="80" workbookViewId="0">
      <selection sqref="A1:C1"/>
    </sheetView>
  </sheetViews>
  <sheetFormatPr defaultColWidth="0" defaultRowHeight="55.5" customHeight="1" zeroHeight="1" x14ac:dyDescent="0.35"/>
  <cols>
    <col min="1" max="1" width="34" bestFit="1" customWidth="1"/>
    <col min="2" max="2" width="70.1796875" bestFit="1" customWidth="1"/>
    <col min="3" max="3" width="48.54296875" bestFit="1" customWidth="1"/>
    <col min="4" max="18" width="10.453125" customWidth="1"/>
    <col min="19" max="16384" width="9.1796875" hidden="1"/>
  </cols>
  <sheetData>
    <row r="1" spans="1:18" ht="33.75" customHeight="1" x14ac:dyDescent="0.35">
      <c r="A1" s="56" t="s">
        <v>308</v>
      </c>
      <c r="B1" s="56"/>
      <c r="C1" s="56"/>
      <c r="D1" s="58" t="s">
        <v>0</v>
      </c>
      <c r="E1" s="58"/>
      <c r="F1" s="58"/>
      <c r="G1" s="58"/>
      <c r="H1" s="58"/>
      <c r="I1" s="58"/>
      <c r="J1" s="58"/>
      <c r="K1" s="58"/>
      <c r="L1" s="58"/>
      <c r="M1" s="58"/>
      <c r="N1" s="58"/>
      <c r="O1" s="58"/>
      <c r="P1" s="58"/>
      <c r="Q1" s="58"/>
      <c r="R1" s="58"/>
    </row>
    <row r="2" spans="1:18" ht="90.75" customHeight="1" x14ac:dyDescent="0.35">
      <c r="A2" s="54" t="s">
        <v>1</v>
      </c>
      <c r="B2" s="54" t="s">
        <v>163</v>
      </c>
      <c r="C2" s="54" t="s">
        <v>3</v>
      </c>
      <c r="D2" s="54" t="s">
        <v>168</v>
      </c>
      <c r="E2" s="54"/>
      <c r="F2" s="54"/>
      <c r="G2" s="54" t="s">
        <v>169</v>
      </c>
      <c r="H2" s="54"/>
      <c r="I2" s="54"/>
      <c r="J2" s="54" t="s">
        <v>170</v>
      </c>
      <c r="K2" s="54"/>
      <c r="L2" s="54"/>
      <c r="M2" s="54" t="s">
        <v>167</v>
      </c>
      <c r="N2" s="54"/>
      <c r="O2" s="54"/>
      <c r="P2" s="54" t="s">
        <v>171</v>
      </c>
      <c r="Q2" s="54"/>
      <c r="R2" s="54"/>
    </row>
    <row r="3" spans="1:18" ht="21" customHeight="1" x14ac:dyDescent="0.35">
      <c r="A3" s="57"/>
      <c r="B3" s="57"/>
      <c r="C3" s="57"/>
      <c r="D3" s="1" t="s">
        <v>4</v>
      </c>
      <c r="E3" s="1" t="s">
        <v>5</v>
      </c>
      <c r="F3" s="1" t="s">
        <v>6</v>
      </c>
      <c r="G3" s="1" t="s">
        <v>4</v>
      </c>
      <c r="H3" s="1" t="s">
        <v>5</v>
      </c>
      <c r="I3" s="1" t="s">
        <v>6</v>
      </c>
      <c r="J3" s="1" t="s">
        <v>4</v>
      </c>
      <c r="K3" s="1" t="s">
        <v>5</v>
      </c>
      <c r="L3" s="1" t="s">
        <v>6</v>
      </c>
      <c r="M3" s="1" t="s">
        <v>4</v>
      </c>
      <c r="N3" s="1" t="s">
        <v>5</v>
      </c>
      <c r="O3" s="1" t="s">
        <v>6</v>
      </c>
      <c r="P3" s="1" t="s">
        <v>4</v>
      </c>
      <c r="Q3" s="1" t="s">
        <v>5</v>
      </c>
      <c r="R3" s="1" t="s">
        <v>6</v>
      </c>
    </row>
    <row r="4" spans="1:18" ht="15.75" customHeight="1" x14ac:dyDescent="0.35">
      <c r="A4" s="4"/>
      <c r="B4" s="4"/>
      <c r="C4" s="5" t="s">
        <v>164</v>
      </c>
      <c r="D4" s="6">
        <v>97</v>
      </c>
      <c r="E4" s="6">
        <v>129</v>
      </c>
      <c r="F4" s="6">
        <v>75.2</v>
      </c>
      <c r="G4" s="6">
        <v>80</v>
      </c>
      <c r="H4" s="6">
        <v>129</v>
      </c>
      <c r="I4" s="6">
        <v>62</v>
      </c>
      <c r="J4" s="6">
        <v>110</v>
      </c>
      <c r="K4" s="6">
        <v>129</v>
      </c>
      <c r="L4" s="6">
        <v>85.3</v>
      </c>
      <c r="M4" s="6">
        <v>52</v>
      </c>
      <c r="N4" s="6">
        <v>129</v>
      </c>
      <c r="O4" s="6">
        <v>40.299999999999997</v>
      </c>
      <c r="P4" s="6">
        <v>79</v>
      </c>
      <c r="Q4" s="6">
        <v>129</v>
      </c>
      <c r="R4" s="6">
        <v>61.2</v>
      </c>
    </row>
    <row r="5" spans="1:18" ht="15.5" x14ac:dyDescent="0.35">
      <c r="A5" s="4"/>
      <c r="B5" s="4"/>
      <c r="C5" s="5" t="s">
        <v>165</v>
      </c>
      <c r="D5" s="6">
        <v>95</v>
      </c>
      <c r="E5" s="6">
        <v>124</v>
      </c>
      <c r="F5" s="6">
        <v>76.599999999999994</v>
      </c>
      <c r="G5" s="6">
        <v>77</v>
      </c>
      <c r="H5" s="6">
        <v>124</v>
      </c>
      <c r="I5" s="6">
        <v>62.1</v>
      </c>
      <c r="J5" s="6">
        <v>106</v>
      </c>
      <c r="K5" s="6">
        <v>124</v>
      </c>
      <c r="L5" s="6">
        <v>85.5</v>
      </c>
      <c r="M5" s="6">
        <v>51</v>
      </c>
      <c r="N5" s="6">
        <v>124</v>
      </c>
      <c r="O5" s="6">
        <v>41.1</v>
      </c>
      <c r="P5" s="6">
        <v>77</v>
      </c>
      <c r="Q5" s="6">
        <v>124</v>
      </c>
      <c r="R5" s="6">
        <v>62.1</v>
      </c>
    </row>
    <row r="6" spans="1:18" ht="15.5" x14ac:dyDescent="0.35">
      <c r="A6" s="28"/>
      <c r="B6" s="28"/>
      <c r="C6" s="29" t="s">
        <v>166</v>
      </c>
      <c r="D6" s="30">
        <v>2</v>
      </c>
      <c r="E6" s="30">
        <v>5</v>
      </c>
      <c r="F6" s="30">
        <v>40</v>
      </c>
      <c r="G6" s="30">
        <v>3</v>
      </c>
      <c r="H6" s="30">
        <v>5</v>
      </c>
      <c r="I6" s="30">
        <v>60</v>
      </c>
      <c r="J6" s="30">
        <v>4</v>
      </c>
      <c r="K6" s="30">
        <v>5</v>
      </c>
      <c r="L6" s="30">
        <v>80</v>
      </c>
      <c r="M6" s="30">
        <v>1</v>
      </c>
      <c r="N6" s="30">
        <v>5</v>
      </c>
      <c r="O6" s="30">
        <v>20</v>
      </c>
      <c r="P6" s="30">
        <v>2</v>
      </c>
      <c r="Q6" s="30">
        <v>5</v>
      </c>
      <c r="R6" s="30">
        <v>40</v>
      </c>
    </row>
    <row r="7" spans="1:18" ht="14.5" x14ac:dyDescent="0.35">
      <c r="A7" s="7" t="s">
        <v>162</v>
      </c>
      <c r="B7" s="8"/>
      <c r="C7" s="9"/>
      <c r="D7" s="55"/>
      <c r="E7" s="55"/>
      <c r="F7" s="55"/>
      <c r="G7" s="55"/>
      <c r="H7" s="55"/>
      <c r="I7" s="55"/>
      <c r="J7" s="55"/>
      <c r="K7" s="55"/>
      <c r="L7" s="55"/>
      <c r="M7" s="55"/>
      <c r="N7" s="55"/>
      <c r="O7" s="55"/>
      <c r="P7" s="55"/>
      <c r="Q7" s="55"/>
      <c r="R7" s="55"/>
    </row>
    <row r="8" spans="1:18" ht="14.5" x14ac:dyDescent="0.35">
      <c r="A8" s="10" t="s">
        <v>155</v>
      </c>
      <c r="B8" s="11"/>
      <c r="C8" s="11"/>
      <c r="D8" s="12">
        <v>9</v>
      </c>
      <c r="E8" s="12">
        <v>11</v>
      </c>
      <c r="F8" s="13">
        <f>D8/E8*100</f>
        <v>81.818181818181827</v>
      </c>
      <c r="G8" s="12">
        <v>8</v>
      </c>
      <c r="H8" s="12">
        <v>11</v>
      </c>
      <c r="I8" s="13">
        <f>G8/H8*100</f>
        <v>72.727272727272734</v>
      </c>
      <c r="J8" s="12">
        <v>11</v>
      </c>
      <c r="K8" s="12">
        <v>11</v>
      </c>
      <c r="L8" s="13">
        <f>J8/K8*100</f>
        <v>100</v>
      </c>
      <c r="M8" s="12">
        <v>1</v>
      </c>
      <c r="N8" s="12">
        <v>11</v>
      </c>
      <c r="O8" s="13">
        <f>M8/N8*100</f>
        <v>9.0909090909090917</v>
      </c>
      <c r="P8" s="12">
        <v>7</v>
      </c>
      <c r="Q8" s="12">
        <v>11</v>
      </c>
      <c r="R8" s="13">
        <f>P8/Q8*100</f>
        <v>63.636363636363633</v>
      </c>
    </row>
    <row r="9" spans="1:18" ht="14.5" x14ac:dyDescent="0.35">
      <c r="A9" s="14" t="s">
        <v>7</v>
      </c>
      <c r="B9" s="14" t="s">
        <v>8</v>
      </c>
      <c r="C9" s="14" t="s">
        <v>9</v>
      </c>
      <c r="D9" s="53" t="s">
        <v>10</v>
      </c>
      <c r="E9" s="53"/>
      <c r="F9" s="53"/>
      <c r="G9" s="53" t="s">
        <v>10</v>
      </c>
      <c r="H9" s="53"/>
      <c r="I9" s="53"/>
      <c r="J9" s="53" t="s">
        <v>10</v>
      </c>
      <c r="K9" s="53"/>
      <c r="L9" s="53"/>
      <c r="M9" s="53" t="s">
        <v>11</v>
      </c>
      <c r="N9" s="53"/>
      <c r="O9" s="53"/>
      <c r="P9" s="53" t="s">
        <v>10</v>
      </c>
      <c r="Q9" s="53"/>
      <c r="R9" s="53"/>
    </row>
    <row r="10" spans="1:18" ht="14.5" x14ac:dyDescent="0.35">
      <c r="A10" s="14" t="s">
        <v>7</v>
      </c>
      <c r="B10" s="14" t="s">
        <v>8</v>
      </c>
      <c r="C10" s="14" t="s">
        <v>12</v>
      </c>
      <c r="D10" s="53" t="s">
        <v>10</v>
      </c>
      <c r="E10" s="53"/>
      <c r="F10" s="53"/>
      <c r="G10" s="53" t="s">
        <v>10</v>
      </c>
      <c r="H10" s="53"/>
      <c r="I10" s="53"/>
      <c r="J10" s="53" t="s">
        <v>10</v>
      </c>
      <c r="K10" s="53"/>
      <c r="L10" s="53"/>
      <c r="M10" s="53" t="s">
        <v>11</v>
      </c>
      <c r="N10" s="53"/>
      <c r="O10" s="53"/>
      <c r="P10" s="53" t="s">
        <v>11</v>
      </c>
      <c r="Q10" s="53"/>
      <c r="R10" s="53"/>
    </row>
    <row r="11" spans="1:18" ht="14.5" x14ac:dyDescent="0.35">
      <c r="A11" s="15"/>
      <c r="B11" s="16" t="s">
        <v>8</v>
      </c>
      <c r="C11" s="15"/>
      <c r="D11" s="17">
        <v>2</v>
      </c>
      <c r="E11" s="17">
        <v>2</v>
      </c>
      <c r="F11" s="21">
        <f>D11/E11*100</f>
        <v>100</v>
      </c>
      <c r="G11" s="17">
        <v>2</v>
      </c>
      <c r="H11" s="17">
        <v>2</v>
      </c>
      <c r="I11" s="21">
        <f>G11/H11*100</f>
        <v>100</v>
      </c>
      <c r="J11" s="17">
        <v>2</v>
      </c>
      <c r="K11" s="17">
        <v>2</v>
      </c>
      <c r="L11" s="21">
        <f>J11/K11*100</f>
        <v>100</v>
      </c>
      <c r="M11" s="17">
        <v>0</v>
      </c>
      <c r="N11" s="17">
        <v>2</v>
      </c>
      <c r="O11" s="21">
        <f>M11/N11*100</f>
        <v>0</v>
      </c>
      <c r="P11" s="17">
        <v>1</v>
      </c>
      <c r="Q11" s="17">
        <v>2</v>
      </c>
      <c r="R11" s="21">
        <f>P11/Q11*100</f>
        <v>50</v>
      </c>
    </row>
    <row r="12" spans="1:18" ht="14.5" x14ac:dyDescent="0.35">
      <c r="A12" s="14" t="s">
        <v>7</v>
      </c>
      <c r="B12" s="14" t="s">
        <v>13</v>
      </c>
      <c r="C12" s="14" t="s">
        <v>14</v>
      </c>
      <c r="D12" s="53" t="s">
        <v>10</v>
      </c>
      <c r="E12" s="53"/>
      <c r="F12" s="53"/>
      <c r="G12" s="53" t="s">
        <v>10</v>
      </c>
      <c r="H12" s="53"/>
      <c r="I12" s="53"/>
      <c r="J12" s="53" t="s">
        <v>10</v>
      </c>
      <c r="K12" s="53"/>
      <c r="L12" s="53"/>
      <c r="M12" s="53" t="s">
        <v>11</v>
      </c>
      <c r="N12" s="53"/>
      <c r="O12" s="53"/>
      <c r="P12" s="53" t="s">
        <v>10</v>
      </c>
      <c r="Q12" s="53"/>
      <c r="R12" s="53"/>
    </row>
    <row r="13" spans="1:18" ht="14.5" x14ac:dyDescent="0.35">
      <c r="A13" s="14" t="s">
        <v>7</v>
      </c>
      <c r="B13" s="14" t="s">
        <v>13</v>
      </c>
      <c r="C13" s="14" t="s">
        <v>211</v>
      </c>
      <c r="D13" s="53" t="s">
        <v>10</v>
      </c>
      <c r="E13" s="53"/>
      <c r="F13" s="53"/>
      <c r="G13" s="53" t="s">
        <v>10</v>
      </c>
      <c r="H13" s="53"/>
      <c r="I13" s="53"/>
      <c r="J13" s="53" t="s">
        <v>10</v>
      </c>
      <c r="K13" s="53"/>
      <c r="L13" s="53"/>
      <c r="M13" s="53" t="s">
        <v>11</v>
      </c>
      <c r="N13" s="53"/>
      <c r="O13" s="53"/>
      <c r="P13" s="53" t="s">
        <v>10</v>
      </c>
      <c r="Q13" s="53"/>
      <c r="R13" s="53"/>
    </row>
    <row r="14" spans="1:18" ht="14.5" x14ac:dyDescent="0.35">
      <c r="A14" s="15"/>
      <c r="B14" s="16" t="s">
        <v>13</v>
      </c>
      <c r="C14" s="15"/>
      <c r="D14" s="17">
        <v>2</v>
      </c>
      <c r="E14" s="17">
        <v>2</v>
      </c>
      <c r="F14" s="21">
        <f>D14/E14*100</f>
        <v>100</v>
      </c>
      <c r="G14" s="17">
        <v>2</v>
      </c>
      <c r="H14" s="17">
        <v>2</v>
      </c>
      <c r="I14" s="21">
        <f>G14/H14*100</f>
        <v>100</v>
      </c>
      <c r="J14" s="17">
        <v>2</v>
      </c>
      <c r="K14" s="17">
        <v>2</v>
      </c>
      <c r="L14" s="21">
        <f>J14/K14*100</f>
        <v>100</v>
      </c>
      <c r="M14" s="17">
        <v>0</v>
      </c>
      <c r="N14" s="17">
        <v>2</v>
      </c>
      <c r="O14" s="21">
        <f>M14/N14*100</f>
        <v>0</v>
      </c>
      <c r="P14" s="17">
        <v>2</v>
      </c>
      <c r="Q14" s="17">
        <v>2</v>
      </c>
      <c r="R14" s="21">
        <f>P14/Q14*100</f>
        <v>100</v>
      </c>
    </row>
    <row r="15" spans="1:18" ht="14.5" x14ac:dyDescent="0.35">
      <c r="A15" s="14" t="s">
        <v>7</v>
      </c>
      <c r="B15" s="14" t="s">
        <v>15</v>
      </c>
      <c r="C15" s="14" t="s">
        <v>16</v>
      </c>
      <c r="D15" s="53" t="s">
        <v>10</v>
      </c>
      <c r="E15" s="53"/>
      <c r="F15" s="53"/>
      <c r="G15" s="53" t="s">
        <v>11</v>
      </c>
      <c r="H15" s="53"/>
      <c r="I15" s="53"/>
      <c r="J15" s="53" t="s">
        <v>10</v>
      </c>
      <c r="K15" s="53"/>
      <c r="L15" s="53"/>
      <c r="M15" s="53" t="s">
        <v>10</v>
      </c>
      <c r="N15" s="53"/>
      <c r="O15" s="53"/>
      <c r="P15" s="53" t="s">
        <v>10</v>
      </c>
      <c r="Q15" s="53"/>
      <c r="R15" s="53"/>
    </row>
    <row r="16" spans="1:18" ht="14.5" x14ac:dyDescent="0.35">
      <c r="A16" s="15"/>
      <c r="B16" s="16" t="s">
        <v>15</v>
      </c>
      <c r="C16" s="15"/>
      <c r="D16" s="17">
        <v>1</v>
      </c>
      <c r="E16" s="17">
        <v>1</v>
      </c>
      <c r="F16" s="21">
        <f>D16/E16*100</f>
        <v>100</v>
      </c>
      <c r="G16" s="17">
        <v>0</v>
      </c>
      <c r="H16" s="17">
        <v>1</v>
      </c>
      <c r="I16" s="21">
        <f>G16/H16*100</f>
        <v>0</v>
      </c>
      <c r="J16" s="17">
        <v>1</v>
      </c>
      <c r="K16" s="17">
        <v>1</v>
      </c>
      <c r="L16" s="21">
        <f>J16/K16*100</f>
        <v>100</v>
      </c>
      <c r="M16" s="17">
        <v>1</v>
      </c>
      <c r="N16" s="17">
        <v>1</v>
      </c>
      <c r="O16" s="21">
        <f>M16/N16*100</f>
        <v>100</v>
      </c>
      <c r="P16" s="17">
        <v>1</v>
      </c>
      <c r="Q16" s="17">
        <v>1</v>
      </c>
      <c r="R16" s="21">
        <f>P16/Q16*100</f>
        <v>100</v>
      </c>
    </row>
    <row r="17" spans="1:18" ht="14.5" x14ac:dyDescent="0.35">
      <c r="A17" s="14" t="s">
        <v>7</v>
      </c>
      <c r="B17" s="14" t="s">
        <v>17</v>
      </c>
      <c r="C17" s="14" t="s">
        <v>18</v>
      </c>
      <c r="D17" s="53" t="s">
        <v>10</v>
      </c>
      <c r="E17" s="53"/>
      <c r="F17" s="53"/>
      <c r="G17" s="53" t="s">
        <v>11</v>
      </c>
      <c r="H17" s="53"/>
      <c r="I17" s="53"/>
      <c r="J17" s="53" t="s">
        <v>10</v>
      </c>
      <c r="K17" s="53"/>
      <c r="L17" s="53"/>
      <c r="M17" s="53" t="s">
        <v>11</v>
      </c>
      <c r="N17" s="53"/>
      <c r="O17" s="53"/>
      <c r="P17" s="53" t="s">
        <v>11</v>
      </c>
      <c r="Q17" s="53"/>
      <c r="R17" s="53"/>
    </row>
    <row r="18" spans="1:18" ht="14.5" x14ac:dyDescent="0.35">
      <c r="A18" s="14" t="s">
        <v>7</v>
      </c>
      <c r="B18" s="14" t="s">
        <v>17</v>
      </c>
      <c r="C18" s="14" t="s">
        <v>19</v>
      </c>
      <c r="D18" s="53" t="s">
        <v>11</v>
      </c>
      <c r="E18" s="53"/>
      <c r="F18" s="53"/>
      <c r="G18" s="53" t="s">
        <v>10</v>
      </c>
      <c r="H18" s="53"/>
      <c r="I18" s="53"/>
      <c r="J18" s="53" t="s">
        <v>10</v>
      </c>
      <c r="K18" s="53"/>
      <c r="L18" s="53"/>
      <c r="M18" s="53" t="s">
        <v>11</v>
      </c>
      <c r="N18" s="53"/>
      <c r="O18" s="53"/>
      <c r="P18" s="53" t="s">
        <v>11</v>
      </c>
      <c r="Q18" s="53"/>
      <c r="R18" s="53"/>
    </row>
    <row r="19" spans="1:18" ht="14.5" x14ac:dyDescent="0.35">
      <c r="A19" s="14" t="s">
        <v>7</v>
      </c>
      <c r="B19" s="14" t="s">
        <v>17</v>
      </c>
      <c r="C19" s="14" t="s">
        <v>20</v>
      </c>
      <c r="D19" s="53" t="s">
        <v>11</v>
      </c>
      <c r="E19" s="53"/>
      <c r="F19" s="53"/>
      <c r="G19" s="53" t="s">
        <v>10</v>
      </c>
      <c r="H19" s="53"/>
      <c r="I19" s="53"/>
      <c r="J19" s="53" t="s">
        <v>10</v>
      </c>
      <c r="K19" s="53"/>
      <c r="L19" s="53"/>
      <c r="M19" s="53" t="s">
        <v>11</v>
      </c>
      <c r="N19" s="53"/>
      <c r="O19" s="53"/>
      <c r="P19" s="53" t="s">
        <v>11</v>
      </c>
      <c r="Q19" s="53"/>
      <c r="R19" s="53"/>
    </row>
    <row r="20" spans="1:18" ht="14.5" x14ac:dyDescent="0.35">
      <c r="A20" s="15"/>
      <c r="B20" s="16" t="s">
        <v>17</v>
      </c>
      <c r="C20" s="15"/>
      <c r="D20" s="17">
        <v>1</v>
      </c>
      <c r="E20" s="17">
        <v>3</v>
      </c>
      <c r="F20" s="21">
        <f>D20/E20*100</f>
        <v>33.333333333333329</v>
      </c>
      <c r="G20" s="17">
        <v>2</v>
      </c>
      <c r="H20" s="17">
        <v>3</v>
      </c>
      <c r="I20" s="21">
        <f>G20/H20*100</f>
        <v>66.666666666666657</v>
      </c>
      <c r="J20" s="17">
        <v>3</v>
      </c>
      <c r="K20" s="17">
        <v>3</v>
      </c>
      <c r="L20" s="21">
        <f>J20/K20*100</f>
        <v>100</v>
      </c>
      <c r="M20" s="17">
        <v>0</v>
      </c>
      <c r="N20" s="17">
        <v>3</v>
      </c>
      <c r="O20" s="21">
        <f>M20/N20*100</f>
        <v>0</v>
      </c>
      <c r="P20" s="17">
        <v>0</v>
      </c>
      <c r="Q20" s="17">
        <v>3</v>
      </c>
      <c r="R20" s="21">
        <f>P20/Q20*100</f>
        <v>0</v>
      </c>
    </row>
    <row r="21" spans="1:18" ht="14.5" x14ac:dyDescent="0.35">
      <c r="A21" s="14" t="s">
        <v>7</v>
      </c>
      <c r="B21" s="14" t="s">
        <v>210</v>
      </c>
      <c r="C21" s="14" t="s">
        <v>209</v>
      </c>
      <c r="D21" s="53" t="s">
        <v>10</v>
      </c>
      <c r="E21" s="53"/>
      <c r="F21" s="53"/>
      <c r="G21" s="53" t="s">
        <v>11</v>
      </c>
      <c r="H21" s="53"/>
      <c r="I21" s="53"/>
      <c r="J21" s="53" t="s">
        <v>10</v>
      </c>
      <c r="K21" s="53"/>
      <c r="L21" s="53"/>
      <c r="M21" s="53" t="s">
        <v>11</v>
      </c>
      <c r="N21" s="53"/>
      <c r="O21" s="53"/>
      <c r="P21" s="53" t="s">
        <v>10</v>
      </c>
      <c r="Q21" s="53"/>
      <c r="R21" s="53"/>
    </row>
    <row r="22" spans="1:18" ht="14.5" x14ac:dyDescent="0.35">
      <c r="A22" s="14" t="s">
        <v>7</v>
      </c>
      <c r="B22" s="14" t="s">
        <v>210</v>
      </c>
      <c r="C22" s="14" t="s">
        <v>21</v>
      </c>
      <c r="D22" s="53" t="s">
        <v>10</v>
      </c>
      <c r="E22" s="53"/>
      <c r="F22" s="53"/>
      <c r="G22" s="53" t="s">
        <v>10</v>
      </c>
      <c r="H22" s="53"/>
      <c r="I22" s="53"/>
      <c r="J22" s="53" t="s">
        <v>10</v>
      </c>
      <c r="K22" s="53"/>
      <c r="L22" s="53"/>
      <c r="M22" s="53" t="s">
        <v>11</v>
      </c>
      <c r="N22" s="53"/>
      <c r="O22" s="53"/>
      <c r="P22" s="53" t="s">
        <v>10</v>
      </c>
      <c r="Q22" s="53"/>
      <c r="R22" s="53"/>
    </row>
    <row r="23" spans="1:18" ht="14.5" x14ac:dyDescent="0.35">
      <c r="A23" s="15"/>
      <c r="B23" s="16" t="s">
        <v>210</v>
      </c>
      <c r="C23" s="15"/>
      <c r="D23" s="17">
        <v>2</v>
      </c>
      <c r="E23" s="17">
        <v>2</v>
      </c>
      <c r="F23" s="21">
        <f>D23/E23*100</f>
        <v>100</v>
      </c>
      <c r="G23" s="17">
        <v>1</v>
      </c>
      <c r="H23" s="17">
        <v>2</v>
      </c>
      <c r="I23" s="21">
        <f>G23/H23*100</f>
        <v>50</v>
      </c>
      <c r="J23" s="17">
        <v>2</v>
      </c>
      <c r="K23" s="17">
        <v>2</v>
      </c>
      <c r="L23" s="21">
        <f>J23/K23*100</f>
        <v>100</v>
      </c>
      <c r="M23" s="17">
        <v>0</v>
      </c>
      <c r="N23" s="17">
        <v>2</v>
      </c>
      <c r="O23" s="21">
        <f>M23/N23*100</f>
        <v>0</v>
      </c>
      <c r="P23" s="17">
        <v>2</v>
      </c>
      <c r="Q23" s="17">
        <v>2</v>
      </c>
      <c r="R23" s="21">
        <f>P23/Q23*100</f>
        <v>100</v>
      </c>
    </row>
    <row r="24" spans="1:18" ht="14.5" x14ac:dyDescent="0.35">
      <c r="A24" s="14" t="s">
        <v>7</v>
      </c>
      <c r="B24" s="14" t="s">
        <v>22</v>
      </c>
      <c r="C24" s="14" t="s">
        <v>23</v>
      </c>
      <c r="D24" s="53" t="s">
        <v>10</v>
      </c>
      <c r="E24" s="53"/>
      <c r="F24" s="53"/>
      <c r="G24" s="53" t="s">
        <v>10</v>
      </c>
      <c r="H24" s="53"/>
      <c r="I24" s="53"/>
      <c r="J24" s="53" t="s">
        <v>10</v>
      </c>
      <c r="K24" s="53"/>
      <c r="L24" s="53"/>
      <c r="M24" s="53" t="s">
        <v>11</v>
      </c>
      <c r="N24" s="53"/>
      <c r="O24" s="53"/>
      <c r="P24" s="53" t="s">
        <v>10</v>
      </c>
      <c r="Q24" s="53"/>
      <c r="R24" s="53"/>
    </row>
    <row r="25" spans="1:18" ht="14.5" x14ac:dyDescent="0.35">
      <c r="A25" s="15"/>
      <c r="B25" s="16" t="s">
        <v>22</v>
      </c>
      <c r="C25" s="15"/>
      <c r="D25" s="17">
        <v>1</v>
      </c>
      <c r="E25" s="17">
        <v>1</v>
      </c>
      <c r="F25" s="21">
        <f>D25/E25*100</f>
        <v>100</v>
      </c>
      <c r="G25" s="17">
        <v>1</v>
      </c>
      <c r="H25" s="17">
        <v>1</v>
      </c>
      <c r="I25" s="21">
        <f>G25/H25*100</f>
        <v>100</v>
      </c>
      <c r="J25" s="17">
        <v>1</v>
      </c>
      <c r="K25" s="17">
        <v>1</v>
      </c>
      <c r="L25" s="21">
        <f>J25/K25*100</f>
        <v>100</v>
      </c>
      <c r="M25" s="17">
        <v>0</v>
      </c>
      <c r="N25" s="17">
        <v>1</v>
      </c>
      <c r="O25" s="21">
        <f>M25/N25*100</f>
        <v>0</v>
      </c>
      <c r="P25" s="17">
        <v>1</v>
      </c>
      <c r="Q25" s="17">
        <v>1</v>
      </c>
      <c r="R25" s="21">
        <f>P25/Q25*100</f>
        <v>100</v>
      </c>
    </row>
    <row r="26" spans="1:18" ht="14.5" x14ac:dyDescent="0.35">
      <c r="A26" s="10" t="s">
        <v>156</v>
      </c>
      <c r="B26" s="11"/>
      <c r="C26" s="18"/>
      <c r="D26" s="12">
        <v>14</v>
      </c>
      <c r="E26" s="12">
        <v>21</v>
      </c>
      <c r="F26" s="13">
        <f>D26/E26*100</f>
        <v>66.666666666666657</v>
      </c>
      <c r="G26" s="12">
        <v>11</v>
      </c>
      <c r="H26" s="12">
        <v>21</v>
      </c>
      <c r="I26" s="13">
        <f>G26/H26*100</f>
        <v>52.380952380952387</v>
      </c>
      <c r="J26" s="12">
        <v>18</v>
      </c>
      <c r="K26" s="12">
        <v>21</v>
      </c>
      <c r="L26" s="13">
        <f>J26/K26*100</f>
        <v>85.714285714285708</v>
      </c>
      <c r="M26" s="12">
        <v>2</v>
      </c>
      <c r="N26" s="12">
        <v>21</v>
      </c>
      <c r="O26" s="13">
        <f>M26/N26*100</f>
        <v>9.5238095238095237</v>
      </c>
      <c r="P26" s="12">
        <v>12</v>
      </c>
      <c r="Q26" s="12">
        <v>21</v>
      </c>
      <c r="R26" s="13">
        <f>P26/Q26*100</f>
        <v>57.142857142857139</v>
      </c>
    </row>
    <row r="27" spans="1:18" ht="14.5" x14ac:dyDescent="0.35">
      <c r="A27" s="14" t="s">
        <v>24</v>
      </c>
      <c r="B27" s="14" t="s">
        <v>25</v>
      </c>
      <c r="C27" s="14" t="s">
        <v>208</v>
      </c>
      <c r="D27" s="53" t="s">
        <v>10</v>
      </c>
      <c r="E27" s="53"/>
      <c r="F27" s="53"/>
      <c r="G27" s="53" t="s">
        <v>10</v>
      </c>
      <c r="H27" s="53"/>
      <c r="I27" s="53"/>
      <c r="J27" s="53" t="s">
        <v>10</v>
      </c>
      <c r="K27" s="53"/>
      <c r="L27" s="53"/>
      <c r="M27" s="53" t="s">
        <v>10</v>
      </c>
      <c r="N27" s="53"/>
      <c r="O27" s="53"/>
      <c r="P27" s="53" t="s">
        <v>10</v>
      </c>
      <c r="Q27" s="53"/>
      <c r="R27" s="53"/>
    </row>
    <row r="28" spans="1:18" ht="14.5" x14ac:dyDescent="0.35">
      <c r="A28" s="14" t="s">
        <v>24</v>
      </c>
      <c r="B28" s="14" t="s">
        <v>25</v>
      </c>
      <c r="C28" s="14" t="s">
        <v>26</v>
      </c>
      <c r="D28" s="53" t="s">
        <v>10</v>
      </c>
      <c r="E28" s="53"/>
      <c r="F28" s="53"/>
      <c r="G28" s="53" t="s">
        <v>11</v>
      </c>
      <c r="H28" s="53"/>
      <c r="I28" s="53"/>
      <c r="J28" s="53" t="s">
        <v>11</v>
      </c>
      <c r="K28" s="53"/>
      <c r="L28" s="53"/>
      <c r="M28" s="53" t="s">
        <v>11</v>
      </c>
      <c r="N28" s="53"/>
      <c r="O28" s="53"/>
      <c r="P28" s="53" t="s">
        <v>11</v>
      </c>
      <c r="Q28" s="53"/>
      <c r="R28" s="53"/>
    </row>
    <row r="29" spans="1:18" ht="14.5" x14ac:dyDescent="0.35">
      <c r="A29" s="14" t="s">
        <v>24</v>
      </c>
      <c r="B29" s="14" t="s">
        <v>25</v>
      </c>
      <c r="C29" s="14" t="s">
        <v>27</v>
      </c>
      <c r="D29" s="53" t="s">
        <v>10</v>
      </c>
      <c r="E29" s="53"/>
      <c r="F29" s="53"/>
      <c r="G29" s="53" t="s">
        <v>11</v>
      </c>
      <c r="H29" s="53"/>
      <c r="I29" s="53"/>
      <c r="J29" s="53" t="s">
        <v>10</v>
      </c>
      <c r="K29" s="53"/>
      <c r="L29" s="53"/>
      <c r="M29" s="53" t="s">
        <v>11</v>
      </c>
      <c r="N29" s="53"/>
      <c r="O29" s="53"/>
      <c r="P29" s="53" t="s">
        <v>10</v>
      </c>
      <c r="Q29" s="53"/>
      <c r="R29" s="53"/>
    </row>
    <row r="30" spans="1:18" ht="14.5" x14ac:dyDescent="0.35">
      <c r="A30" s="14" t="s">
        <v>24</v>
      </c>
      <c r="B30" s="14" t="s">
        <v>25</v>
      </c>
      <c r="C30" s="14" t="s">
        <v>28</v>
      </c>
      <c r="D30" s="53" t="s">
        <v>10</v>
      </c>
      <c r="E30" s="53"/>
      <c r="F30" s="53"/>
      <c r="G30" s="53" t="s">
        <v>11</v>
      </c>
      <c r="H30" s="53"/>
      <c r="I30" s="53"/>
      <c r="J30" s="53" t="s">
        <v>10</v>
      </c>
      <c r="K30" s="53"/>
      <c r="L30" s="53"/>
      <c r="M30" s="53" t="s">
        <v>11</v>
      </c>
      <c r="N30" s="53"/>
      <c r="O30" s="53"/>
      <c r="P30" s="53" t="s">
        <v>10</v>
      </c>
      <c r="Q30" s="53"/>
      <c r="R30" s="53"/>
    </row>
    <row r="31" spans="1:18" ht="14.5" x14ac:dyDescent="0.35">
      <c r="A31" s="15"/>
      <c r="B31" s="16" t="s">
        <v>25</v>
      </c>
      <c r="C31" s="15"/>
      <c r="D31" s="17">
        <v>4</v>
      </c>
      <c r="E31" s="17">
        <v>4</v>
      </c>
      <c r="F31" s="21">
        <f>D31/E31*100</f>
        <v>100</v>
      </c>
      <c r="G31" s="17">
        <v>1</v>
      </c>
      <c r="H31" s="17">
        <v>4</v>
      </c>
      <c r="I31" s="21">
        <f>G31/H31*100</f>
        <v>25</v>
      </c>
      <c r="J31" s="17">
        <v>3</v>
      </c>
      <c r="K31" s="17">
        <v>4</v>
      </c>
      <c r="L31" s="21">
        <f>J31/K31*100</f>
        <v>75</v>
      </c>
      <c r="M31" s="17">
        <v>1</v>
      </c>
      <c r="N31" s="17">
        <v>4</v>
      </c>
      <c r="O31" s="21">
        <f>M31/N31*100</f>
        <v>25</v>
      </c>
      <c r="P31" s="17">
        <v>3</v>
      </c>
      <c r="Q31" s="17">
        <v>4</v>
      </c>
      <c r="R31" s="21">
        <f>P31/Q31*100</f>
        <v>75</v>
      </c>
    </row>
    <row r="32" spans="1:18" ht="14.5" x14ac:dyDescent="0.35">
      <c r="A32" s="14" t="s">
        <v>24</v>
      </c>
      <c r="B32" s="14" t="s">
        <v>29</v>
      </c>
      <c r="C32" s="14" t="s">
        <v>30</v>
      </c>
      <c r="D32" s="53" t="s">
        <v>10</v>
      </c>
      <c r="E32" s="53"/>
      <c r="F32" s="53"/>
      <c r="G32" s="53" t="s">
        <v>10</v>
      </c>
      <c r="H32" s="53"/>
      <c r="I32" s="53"/>
      <c r="J32" s="53" t="s">
        <v>10</v>
      </c>
      <c r="K32" s="53"/>
      <c r="L32" s="53"/>
      <c r="M32" s="53" t="s">
        <v>11</v>
      </c>
      <c r="N32" s="53"/>
      <c r="O32" s="53"/>
      <c r="P32" s="53" t="s">
        <v>10</v>
      </c>
      <c r="Q32" s="53"/>
      <c r="R32" s="53"/>
    </row>
    <row r="33" spans="1:18" ht="14.5" x14ac:dyDescent="0.35">
      <c r="A33" s="14" t="s">
        <v>24</v>
      </c>
      <c r="B33" s="14" t="s">
        <v>29</v>
      </c>
      <c r="C33" s="14" t="s">
        <v>207</v>
      </c>
      <c r="D33" s="53" t="s">
        <v>11</v>
      </c>
      <c r="E33" s="53"/>
      <c r="F33" s="53"/>
      <c r="G33" s="53" t="s">
        <v>10</v>
      </c>
      <c r="H33" s="53"/>
      <c r="I33" s="53"/>
      <c r="J33" s="53" t="s">
        <v>10</v>
      </c>
      <c r="K33" s="53"/>
      <c r="L33" s="53"/>
      <c r="M33" s="53" t="s">
        <v>11</v>
      </c>
      <c r="N33" s="53"/>
      <c r="O33" s="53"/>
      <c r="P33" s="53" t="s">
        <v>11</v>
      </c>
      <c r="Q33" s="53"/>
      <c r="R33" s="53"/>
    </row>
    <row r="34" spans="1:18" ht="14.5" x14ac:dyDescent="0.35">
      <c r="A34" s="14" t="s">
        <v>24</v>
      </c>
      <c r="B34" s="14" t="s">
        <v>29</v>
      </c>
      <c r="C34" s="14" t="s">
        <v>31</v>
      </c>
      <c r="D34" s="53" t="s">
        <v>10</v>
      </c>
      <c r="E34" s="53"/>
      <c r="F34" s="53"/>
      <c r="G34" s="53" t="s">
        <v>11</v>
      </c>
      <c r="H34" s="53"/>
      <c r="I34" s="53"/>
      <c r="J34" s="53" t="s">
        <v>10</v>
      </c>
      <c r="K34" s="53"/>
      <c r="L34" s="53"/>
      <c r="M34" s="53" t="s">
        <v>11</v>
      </c>
      <c r="N34" s="53"/>
      <c r="O34" s="53"/>
      <c r="P34" s="53" t="s">
        <v>10</v>
      </c>
      <c r="Q34" s="53"/>
      <c r="R34" s="53"/>
    </row>
    <row r="35" spans="1:18" ht="14.5" x14ac:dyDescent="0.35">
      <c r="A35" s="14" t="s">
        <v>24</v>
      </c>
      <c r="B35" s="14" t="s">
        <v>29</v>
      </c>
      <c r="C35" s="14" t="s">
        <v>32</v>
      </c>
      <c r="D35" s="53" t="s">
        <v>11</v>
      </c>
      <c r="E35" s="53"/>
      <c r="F35" s="53"/>
      <c r="G35" s="53" t="s">
        <v>11</v>
      </c>
      <c r="H35" s="53"/>
      <c r="I35" s="53"/>
      <c r="J35" s="53" t="s">
        <v>10</v>
      </c>
      <c r="K35" s="53"/>
      <c r="L35" s="53"/>
      <c r="M35" s="53" t="s">
        <v>11</v>
      </c>
      <c r="N35" s="53"/>
      <c r="O35" s="53"/>
      <c r="P35" s="53" t="s">
        <v>11</v>
      </c>
      <c r="Q35" s="53"/>
      <c r="R35" s="53"/>
    </row>
    <row r="36" spans="1:18" ht="14.5" x14ac:dyDescent="0.35">
      <c r="A36" s="15"/>
      <c r="B36" s="16" t="s">
        <v>29</v>
      </c>
      <c r="C36" s="15"/>
      <c r="D36" s="17">
        <v>2</v>
      </c>
      <c r="E36" s="17">
        <v>4</v>
      </c>
      <c r="F36" s="21">
        <f>D36/E36*100</f>
        <v>50</v>
      </c>
      <c r="G36" s="17">
        <v>2</v>
      </c>
      <c r="H36" s="17">
        <v>4</v>
      </c>
      <c r="I36" s="21">
        <f>G36/H36*100</f>
        <v>50</v>
      </c>
      <c r="J36" s="17">
        <v>4</v>
      </c>
      <c r="K36" s="17">
        <v>4</v>
      </c>
      <c r="L36" s="21">
        <f>J36/K36*100</f>
        <v>100</v>
      </c>
      <c r="M36" s="17">
        <v>0</v>
      </c>
      <c r="N36" s="17">
        <v>4</v>
      </c>
      <c r="O36" s="21">
        <f>M36/N36*100</f>
        <v>0</v>
      </c>
      <c r="P36" s="17">
        <v>2</v>
      </c>
      <c r="Q36" s="17">
        <v>4</v>
      </c>
      <c r="R36" s="21">
        <f>P36/Q36*100</f>
        <v>50</v>
      </c>
    </row>
    <row r="37" spans="1:18" ht="14.5" x14ac:dyDescent="0.35">
      <c r="A37" s="14" t="s">
        <v>24</v>
      </c>
      <c r="B37" s="14" t="s">
        <v>33</v>
      </c>
      <c r="C37" s="14" t="s">
        <v>34</v>
      </c>
      <c r="D37" s="53" t="s">
        <v>11</v>
      </c>
      <c r="E37" s="53"/>
      <c r="F37" s="53"/>
      <c r="G37" s="53" t="s">
        <v>10</v>
      </c>
      <c r="H37" s="53"/>
      <c r="I37" s="53"/>
      <c r="J37" s="53" t="s">
        <v>10</v>
      </c>
      <c r="K37" s="53"/>
      <c r="L37" s="53"/>
      <c r="M37" s="53" t="s">
        <v>11</v>
      </c>
      <c r="N37" s="53"/>
      <c r="O37" s="53"/>
      <c r="P37" s="53" t="s">
        <v>11</v>
      </c>
      <c r="Q37" s="53"/>
      <c r="R37" s="53"/>
    </row>
    <row r="38" spans="1:18" ht="14.5" x14ac:dyDescent="0.35">
      <c r="A38" s="14" t="s">
        <v>24</v>
      </c>
      <c r="B38" s="14" t="s">
        <v>33</v>
      </c>
      <c r="C38" s="14" t="s">
        <v>35</v>
      </c>
      <c r="D38" s="53" t="s">
        <v>11</v>
      </c>
      <c r="E38" s="53"/>
      <c r="F38" s="53"/>
      <c r="G38" s="53" t="s">
        <v>11</v>
      </c>
      <c r="H38" s="53"/>
      <c r="I38" s="53"/>
      <c r="J38" s="53" t="s">
        <v>10</v>
      </c>
      <c r="K38" s="53"/>
      <c r="L38" s="53"/>
      <c r="M38" s="53" t="s">
        <v>11</v>
      </c>
      <c r="N38" s="53"/>
      <c r="O38" s="53"/>
      <c r="P38" s="53" t="s">
        <v>11</v>
      </c>
      <c r="Q38" s="53"/>
      <c r="R38" s="53"/>
    </row>
    <row r="39" spans="1:18" ht="14.5" x14ac:dyDescent="0.35">
      <c r="A39" s="14" t="s">
        <v>24</v>
      </c>
      <c r="B39" s="14" t="s">
        <v>33</v>
      </c>
      <c r="C39" s="14" t="s">
        <v>36</v>
      </c>
      <c r="D39" s="53" t="s">
        <v>10</v>
      </c>
      <c r="E39" s="53"/>
      <c r="F39" s="53"/>
      <c r="G39" s="53" t="s">
        <v>11</v>
      </c>
      <c r="H39" s="53"/>
      <c r="I39" s="53"/>
      <c r="J39" s="53" t="s">
        <v>10</v>
      </c>
      <c r="K39" s="53"/>
      <c r="L39" s="53"/>
      <c r="M39" s="53" t="s">
        <v>11</v>
      </c>
      <c r="N39" s="53"/>
      <c r="O39" s="53"/>
      <c r="P39" s="53" t="s">
        <v>11</v>
      </c>
      <c r="Q39" s="53"/>
      <c r="R39" s="53"/>
    </row>
    <row r="40" spans="1:18" ht="14.5" x14ac:dyDescent="0.35">
      <c r="A40" s="14" t="s">
        <v>24</v>
      </c>
      <c r="B40" s="14" t="s">
        <v>33</v>
      </c>
      <c r="C40" s="14" t="s">
        <v>37</v>
      </c>
      <c r="D40" s="53" t="s">
        <v>10</v>
      </c>
      <c r="E40" s="53"/>
      <c r="F40" s="53"/>
      <c r="G40" s="53" t="s">
        <v>10</v>
      </c>
      <c r="H40" s="53"/>
      <c r="I40" s="53"/>
      <c r="J40" s="53" t="s">
        <v>10</v>
      </c>
      <c r="K40" s="53"/>
      <c r="L40" s="53"/>
      <c r="M40" s="53" t="s">
        <v>11</v>
      </c>
      <c r="N40" s="53"/>
      <c r="O40" s="53"/>
      <c r="P40" s="53" t="s">
        <v>10</v>
      </c>
      <c r="Q40" s="53"/>
      <c r="R40" s="53"/>
    </row>
    <row r="41" spans="1:18" ht="14.5" x14ac:dyDescent="0.35">
      <c r="A41" s="15"/>
      <c r="B41" s="16" t="s">
        <v>33</v>
      </c>
      <c r="C41" s="15"/>
      <c r="D41" s="17">
        <v>2</v>
      </c>
      <c r="E41" s="17">
        <v>4</v>
      </c>
      <c r="F41" s="21">
        <f>D41/E41*100</f>
        <v>50</v>
      </c>
      <c r="G41" s="17">
        <v>2</v>
      </c>
      <c r="H41" s="17">
        <v>4</v>
      </c>
      <c r="I41" s="21">
        <f>G41/H41*100</f>
        <v>50</v>
      </c>
      <c r="J41" s="17">
        <v>4</v>
      </c>
      <c r="K41" s="17">
        <v>4</v>
      </c>
      <c r="L41" s="21">
        <f>J41/K41*100</f>
        <v>100</v>
      </c>
      <c r="M41" s="17">
        <v>0</v>
      </c>
      <c r="N41" s="17">
        <v>4</v>
      </c>
      <c r="O41" s="21">
        <f>M41/N41*100</f>
        <v>0</v>
      </c>
      <c r="P41" s="17">
        <v>1</v>
      </c>
      <c r="Q41" s="17">
        <v>4</v>
      </c>
      <c r="R41" s="21">
        <f>P41/Q41*100</f>
        <v>25</v>
      </c>
    </row>
    <row r="42" spans="1:18" ht="14.5" x14ac:dyDescent="0.35">
      <c r="A42" s="14" t="s">
        <v>24</v>
      </c>
      <c r="B42" s="14" t="s">
        <v>38</v>
      </c>
      <c r="C42" s="14" t="s">
        <v>39</v>
      </c>
      <c r="D42" s="53" t="s">
        <v>10</v>
      </c>
      <c r="E42" s="53"/>
      <c r="F42" s="53"/>
      <c r="G42" s="53" t="s">
        <v>11</v>
      </c>
      <c r="H42" s="53"/>
      <c r="I42" s="53"/>
      <c r="J42" s="53" t="s">
        <v>10</v>
      </c>
      <c r="K42" s="53"/>
      <c r="L42" s="53"/>
      <c r="M42" s="53" t="s">
        <v>11</v>
      </c>
      <c r="N42" s="53"/>
      <c r="O42" s="53"/>
      <c r="P42" s="53" t="s">
        <v>10</v>
      </c>
      <c r="Q42" s="53"/>
      <c r="R42" s="53"/>
    </row>
    <row r="43" spans="1:18" ht="14.5" x14ac:dyDescent="0.35">
      <c r="A43" s="14" t="s">
        <v>24</v>
      </c>
      <c r="B43" s="14" t="s">
        <v>38</v>
      </c>
      <c r="C43" s="14" t="s">
        <v>40</v>
      </c>
      <c r="D43" s="53" t="s">
        <v>10</v>
      </c>
      <c r="E43" s="53"/>
      <c r="F43" s="53"/>
      <c r="G43" s="53" t="s">
        <v>10</v>
      </c>
      <c r="H43" s="53"/>
      <c r="I43" s="53"/>
      <c r="J43" s="53" t="s">
        <v>10</v>
      </c>
      <c r="K43" s="53"/>
      <c r="L43" s="53"/>
      <c r="M43" s="53" t="s">
        <v>10</v>
      </c>
      <c r="N43" s="53"/>
      <c r="O43" s="53"/>
      <c r="P43" s="53" t="s">
        <v>10</v>
      </c>
      <c r="Q43" s="53"/>
      <c r="R43" s="53"/>
    </row>
    <row r="44" spans="1:18" ht="14.5" x14ac:dyDescent="0.35">
      <c r="A44" s="14" t="s">
        <v>24</v>
      </c>
      <c r="B44" s="14" t="s">
        <v>38</v>
      </c>
      <c r="C44" s="14" t="s">
        <v>41</v>
      </c>
      <c r="D44" s="53" t="s">
        <v>11</v>
      </c>
      <c r="E44" s="53"/>
      <c r="F44" s="53"/>
      <c r="G44" s="53" t="s">
        <v>11</v>
      </c>
      <c r="H44" s="53"/>
      <c r="I44" s="53"/>
      <c r="J44" s="53" t="s">
        <v>10</v>
      </c>
      <c r="K44" s="53"/>
      <c r="L44" s="53"/>
      <c r="M44" s="53" t="s">
        <v>11</v>
      </c>
      <c r="N44" s="53"/>
      <c r="O44" s="53"/>
      <c r="P44" s="53" t="s">
        <v>10</v>
      </c>
      <c r="Q44" s="53"/>
      <c r="R44" s="53"/>
    </row>
    <row r="45" spans="1:18" ht="14.5" x14ac:dyDescent="0.35">
      <c r="A45" s="14" t="s">
        <v>24</v>
      </c>
      <c r="B45" s="14" t="s">
        <v>38</v>
      </c>
      <c r="C45" s="14" t="s">
        <v>42</v>
      </c>
      <c r="D45" s="53" t="s">
        <v>10</v>
      </c>
      <c r="E45" s="53"/>
      <c r="F45" s="53"/>
      <c r="G45" s="53" t="s">
        <v>10</v>
      </c>
      <c r="H45" s="53"/>
      <c r="I45" s="53"/>
      <c r="J45" s="53" t="s">
        <v>10</v>
      </c>
      <c r="K45" s="53"/>
      <c r="L45" s="53"/>
      <c r="M45" s="53" t="s">
        <v>11</v>
      </c>
      <c r="N45" s="53"/>
      <c r="O45" s="53"/>
      <c r="P45" s="53" t="s">
        <v>11</v>
      </c>
      <c r="Q45" s="53"/>
      <c r="R45" s="53"/>
    </row>
    <row r="46" spans="1:18" ht="14.5" x14ac:dyDescent="0.35">
      <c r="A46" s="15"/>
      <c r="B46" s="16" t="s">
        <v>38</v>
      </c>
      <c r="C46" s="15"/>
      <c r="D46" s="17">
        <v>3</v>
      </c>
      <c r="E46" s="17">
        <v>4</v>
      </c>
      <c r="F46" s="21">
        <f>D46/E46*100</f>
        <v>75</v>
      </c>
      <c r="G46" s="17">
        <v>2</v>
      </c>
      <c r="H46" s="17">
        <v>4</v>
      </c>
      <c r="I46" s="21">
        <f>G46/H46*100</f>
        <v>50</v>
      </c>
      <c r="J46" s="17">
        <v>4</v>
      </c>
      <c r="K46" s="17">
        <v>4</v>
      </c>
      <c r="L46" s="21">
        <f>J46/K46*100</f>
        <v>100</v>
      </c>
      <c r="M46" s="17">
        <v>1</v>
      </c>
      <c r="N46" s="17">
        <v>4</v>
      </c>
      <c r="O46" s="21">
        <f>M46/N46*100</f>
        <v>25</v>
      </c>
      <c r="P46" s="17">
        <v>3</v>
      </c>
      <c r="Q46" s="17">
        <v>4</v>
      </c>
      <c r="R46" s="21">
        <f>P46/Q46*100</f>
        <v>75</v>
      </c>
    </row>
    <row r="47" spans="1:18" ht="14.5" x14ac:dyDescent="0.35">
      <c r="A47" s="14" t="s">
        <v>24</v>
      </c>
      <c r="B47" s="14" t="s">
        <v>43</v>
      </c>
      <c r="C47" s="14" t="s">
        <v>206</v>
      </c>
      <c r="D47" s="53" t="s">
        <v>11</v>
      </c>
      <c r="E47" s="53"/>
      <c r="F47" s="53"/>
      <c r="G47" s="53" t="s">
        <v>10</v>
      </c>
      <c r="H47" s="53"/>
      <c r="I47" s="53"/>
      <c r="J47" s="53" t="s">
        <v>11</v>
      </c>
      <c r="K47" s="53"/>
      <c r="L47" s="53"/>
      <c r="M47" s="53" t="s">
        <v>11</v>
      </c>
      <c r="N47" s="53"/>
      <c r="O47" s="53"/>
      <c r="P47" s="53" t="s">
        <v>10</v>
      </c>
      <c r="Q47" s="53"/>
      <c r="R47" s="53"/>
    </row>
    <row r="48" spans="1:18" ht="14.5" x14ac:dyDescent="0.35">
      <c r="A48" s="14" t="s">
        <v>24</v>
      </c>
      <c r="B48" s="14" t="s">
        <v>43</v>
      </c>
      <c r="C48" s="14" t="s">
        <v>44</v>
      </c>
      <c r="D48" s="53" t="s">
        <v>10</v>
      </c>
      <c r="E48" s="53"/>
      <c r="F48" s="53"/>
      <c r="G48" s="53" t="s">
        <v>10</v>
      </c>
      <c r="H48" s="53"/>
      <c r="I48" s="53"/>
      <c r="J48" s="53" t="s">
        <v>11</v>
      </c>
      <c r="K48" s="53"/>
      <c r="L48" s="53"/>
      <c r="M48" s="53" t="s">
        <v>11</v>
      </c>
      <c r="N48" s="53"/>
      <c r="O48" s="53"/>
      <c r="P48" s="53" t="s">
        <v>10</v>
      </c>
      <c r="Q48" s="53"/>
      <c r="R48" s="53"/>
    </row>
    <row r="49" spans="1:18" ht="14.5" x14ac:dyDescent="0.35">
      <c r="A49" s="14" t="s">
        <v>24</v>
      </c>
      <c r="B49" s="14" t="s">
        <v>43</v>
      </c>
      <c r="C49" s="14" t="s">
        <v>45</v>
      </c>
      <c r="D49" s="53" t="s">
        <v>10</v>
      </c>
      <c r="E49" s="53"/>
      <c r="F49" s="53"/>
      <c r="G49" s="53" t="s">
        <v>10</v>
      </c>
      <c r="H49" s="53"/>
      <c r="I49" s="53"/>
      <c r="J49" s="53" t="s">
        <v>10</v>
      </c>
      <c r="K49" s="53"/>
      <c r="L49" s="53"/>
      <c r="M49" s="53" t="s">
        <v>11</v>
      </c>
      <c r="N49" s="53"/>
      <c r="O49" s="53"/>
      <c r="P49" s="53" t="s">
        <v>11</v>
      </c>
      <c r="Q49" s="53"/>
      <c r="R49" s="53"/>
    </row>
    <row r="50" spans="1:18" ht="14.5" x14ac:dyDescent="0.35">
      <c r="A50" s="14" t="s">
        <v>24</v>
      </c>
      <c r="B50" s="14" t="s">
        <v>43</v>
      </c>
      <c r="C50" s="14" t="s">
        <v>46</v>
      </c>
      <c r="D50" s="53" t="s">
        <v>11</v>
      </c>
      <c r="E50" s="53"/>
      <c r="F50" s="53"/>
      <c r="G50" s="53" t="s">
        <v>11</v>
      </c>
      <c r="H50" s="53"/>
      <c r="I50" s="53"/>
      <c r="J50" s="53" t="s">
        <v>10</v>
      </c>
      <c r="K50" s="53"/>
      <c r="L50" s="53"/>
      <c r="M50" s="53" t="s">
        <v>11</v>
      </c>
      <c r="N50" s="53"/>
      <c r="O50" s="53"/>
      <c r="P50" s="53" t="s">
        <v>11</v>
      </c>
      <c r="Q50" s="53"/>
      <c r="R50" s="53"/>
    </row>
    <row r="51" spans="1:18" ht="14.5" x14ac:dyDescent="0.35">
      <c r="A51" s="14" t="s">
        <v>24</v>
      </c>
      <c r="B51" s="14" t="s">
        <v>43</v>
      </c>
      <c r="C51" s="14" t="s">
        <v>47</v>
      </c>
      <c r="D51" s="53" t="s">
        <v>10</v>
      </c>
      <c r="E51" s="53"/>
      <c r="F51" s="53"/>
      <c r="G51" s="53" t="s">
        <v>10</v>
      </c>
      <c r="H51" s="53"/>
      <c r="I51" s="53"/>
      <c r="J51" s="53" t="s">
        <v>10</v>
      </c>
      <c r="K51" s="53"/>
      <c r="L51" s="53"/>
      <c r="M51" s="53" t="s">
        <v>11</v>
      </c>
      <c r="N51" s="53"/>
      <c r="O51" s="53"/>
      <c r="P51" s="53" t="s">
        <v>10</v>
      </c>
      <c r="Q51" s="53"/>
      <c r="R51" s="53"/>
    </row>
    <row r="52" spans="1:18" ht="14.5" x14ac:dyDescent="0.35">
      <c r="A52" s="15"/>
      <c r="B52" s="16" t="s">
        <v>43</v>
      </c>
      <c r="C52" s="15"/>
      <c r="D52" s="17">
        <v>3</v>
      </c>
      <c r="E52" s="17">
        <v>5</v>
      </c>
      <c r="F52" s="21">
        <f>D52/E52*100</f>
        <v>60</v>
      </c>
      <c r="G52" s="17">
        <v>4</v>
      </c>
      <c r="H52" s="17">
        <v>5</v>
      </c>
      <c r="I52" s="21">
        <f>G52/H52*100</f>
        <v>80</v>
      </c>
      <c r="J52" s="17">
        <v>3</v>
      </c>
      <c r="K52" s="17">
        <v>5</v>
      </c>
      <c r="L52" s="21">
        <f>J52/K52*100</f>
        <v>60</v>
      </c>
      <c r="M52" s="17">
        <v>0</v>
      </c>
      <c r="N52" s="17">
        <v>5</v>
      </c>
      <c r="O52" s="21">
        <f>M52/N52*100</f>
        <v>0</v>
      </c>
      <c r="P52" s="17">
        <v>3</v>
      </c>
      <c r="Q52" s="17">
        <v>5</v>
      </c>
      <c r="R52" s="21">
        <f>P52/Q52*100</f>
        <v>60</v>
      </c>
    </row>
    <row r="53" spans="1:18" ht="14.5" x14ac:dyDescent="0.35">
      <c r="A53" s="10" t="s">
        <v>157</v>
      </c>
      <c r="B53" s="11"/>
      <c r="C53" s="18"/>
      <c r="D53" s="12">
        <v>13</v>
      </c>
      <c r="E53" s="12">
        <v>19</v>
      </c>
      <c r="F53" s="13">
        <f>D53/E53*100</f>
        <v>68.421052631578945</v>
      </c>
      <c r="G53" s="12">
        <v>12</v>
      </c>
      <c r="H53" s="12">
        <v>19</v>
      </c>
      <c r="I53" s="13">
        <f>G53/H53*100</f>
        <v>63.157894736842103</v>
      </c>
      <c r="J53" s="12">
        <v>17</v>
      </c>
      <c r="K53" s="12">
        <v>19</v>
      </c>
      <c r="L53" s="13">
        <f>J53/K53*100</f>
        <v>89.473684210526315</v>
      </c>
      <c r="M53" s="12">
        <v>9</v>
      </c>
      <c r="N53" s="12">
        <v>19</v>
      </c>
      <c r="O53" s="13">
        <f>M53/N53*100</f>
        <v>47.368421052631575</v>
      </c>
      <c r="P53" s="12">
        <v>13</v>
      </c>
      <c r="Q53" s="12">
        <v>19</v>
      </c>
      <c r="R53" s="13">
        <f>P53/Q53*100</f>
        <v>68.421052631578945</v>
      </c>
    </row>
    <row r="54" spans="1:18" ht="14.5" x14ac:dyDescent="0.35">
      <c r="A54" s="14" t="s">
        <v>48</v>
      </c>
      <c r="B54" s="14" t="s">
        <v>49</v>
      </c>
      <c r="C54" s="14" t="s">
        <v>50</v>
      </c>
      <c r="D54" s="53" t="s">
        <v>11</v>
      </c>
      <c r="E54" s="53"/>
      <c r="F54" s="53"/>
      <c r="G54" s="53" t="s">
        <v>10</v>
      </c>
      <c r="H54" s="53"/>
      <c r="I54" s="53"/>
      <c r="J54" s="53" t="s">
        <v>10</v>
      </c>
      <c r="K54" s="53"/>
      <c r="L54" s="53"/>
      <c r="M54" s="53" t="s">
        <v>10</v>
      </c>
      <c r="N54" s="53"/>
      <c r="O54" s="53"/>
      <c r="P54" s="53" t="s">
        <v>10</v>
      </c>
      <c r="Q54" s="53"/>
      <c r="R54" s="53"/>
    </row>
    <row r="55" spans="1:18" ht="14.5" x14ac:dyDescent="0.35">
      <c r="A55" s="14" t="s">
        <v>48</v>
      </c>
      <c r="B55" s="14" t="s">
        <v>49</v>
      </c>
      <c r="C55" s="14" t="s">
        <v>205</v>
      </c>
      <c r="D55" s="53" t="s">
        <v>10</v>
      </c>
      <c r="E55" s="53"/>
      <c r="F55" s="53"/>
      <c r="G55" s="53" t="s">
        <v>10</v>
      </c>
      <c r="H55" s="53"/>
      <c r="I55" s="53"/>
      <c r="J55" s="53" t="s">
        <v>10</v>
      </c>
      <c r="K55" s="53"/>
      <c r="L55" s="53"/>
      <c r="M55" s="53" t="s">
        <v>11</v>
      </c>
      <c r="N55" s="53"/>
      <c r="O55" s="53"/>
      <c r="P55" s="53" t="s">
        <v>10</v>
      </c>
      <c r="Q55" s="53"/>
      <c r="R55" s="53"/>
    </row>
    <row r="56" spans="1:18" ht="14.5" x14ac:dyDescent="0.35">
      <c r="A56" s="15"/>
      <c r="B56" s="16" t="s">
        <v>49</v>
      </c>
      <c r="C56" s="15"/>
      <c r="D56" s="17">
        <v>1</v>
      </c>
      <c r="E56" s="17">
        <v>2</v>
      </c>
      <c r="F56" s="21">
        <f>D56/E56*100</f>
        <v>50</v>
      </c>
      <c r="G56" s="17">
        <v>2</v>
      </c>
      <c r="H56" s="17">
        <v>2</v>
      </c>
      <c r="I56" s="21">
        <f>G56/H56*100</f>
        <v>100</v>
      </c>
      <c r="J56" s="17">
        <v>2</v>
      </c>
      <c r="K56" s="17">
        <v>2</v>
      </c>
      <c r="L56" s="21">
        <f>J56/K56*100</f>
        <v>100</v>
      </c>
      <c r="M56" s="17">
        <v>1</v>
      </c>
      <c r="N56" s="17">
        <v>2</v>
      </c>
      <c r="O56" s="21">
        <f>M56/N56*100</f>
        <v>50</v>
      </c>
      <c r="P56" s="17">
        <v>2</v>
      </c>
      <c r="Q56" s="17">
        <v>2</v>
      </c>
      <c r="R56" s="21">
        <f>P56/Q56*100</f>
        <v>100</v>
      </c>
    </row>
    <row r="57" spans="1:18" ht="14.5" x14ac:dyDescent="0.35">
      <c r="A57" s="14" t="s">
        <v>48</v>
      </c>
      <c r="B57" s="14" t="s">
        <v>51</v>
      </c>
      <c r="C57" s="14" t="s">
        <v>52</v>
      </c>
      <c r="D57" s="53" t="s">
        <v>10</v>
      </c>
      <c r="E57" s="53"/>
      <c r="F57" s="53"/>
      <c r="G57" s="53" t="s">
        <v>10</v>
      </c>
      <c r="H57" s="53"/>
      <c r="I57" s="53"/>
      <c r="J57" s="53" t="s">
        <v>10</v>
      </c>
      <c r="K57" s="53"/>
      <c r="L57" s="53"/>
      <c r="M57" s="53" t="s">
        <v>11</v>
      </c>
      <c r="N57" s="53"/>
      <c r="O57" s="53"/>
      <c r="P57" s="53" t="s">
        <v>10</v>
      </c>
      <c r="Q57" s="53"/>
      <c r="R57" s="53"/>
    </row>
    <row r="58" spans="1:18" ht="14.5" x14ac:dyDescent="0.35">
      <c r="A58" s="14" t="s">
        <v>48</v>
      </c>
      <c r="B58" s="14" t="s">
        <v>51</v>
      </c>
      <c r="C58" s="14" t="s">
        <v>53</v>
      </c>
      <c r="D58" s="53" t="s">
        <v>10</v>
      </c>
      <c r="E58" s="53"/>
      <c r="F58" s="53"/>
      <c r="G58" s="53" t="s">
        <v>10</v>
      </c>
      <c r="H58" s="53"/>
      <c r="I58" s="53"/>
      <c r="J58" s="53" t="s">
        <v>10</v>
      </c>
      <c r="K58" s="53"/>
      <c r="L58" s="53"/>
      <c r="M58" s="53" t="s">
        <v>10</v>
      </c>
      <c r="N58" s="53"/>
      <c r="O58" s="53"/>
      <c r="P58" s="53" t="s">
        <v>10</v>
      </c>
      <c r="Q58" s="53"/>
      <c r="R58" s="53"/>
    </row>
    <row r="59" spans="1:18" ht="14.5" x14ac:dyDescent="0.35">
      <c r="A59" s="15"/>
      <c r="B59" s="16" t="s">
        <v>51</v>
      </c>
      <c r="C59" s="15"/>
      <c r="D59" s="17">
        <v>2</v>
      </c>
      <c r="E59" s="17">
        <v>2</v>
      </c>
      <c r="F59" s="21">
        <f>D59/E59*100</f>
        <v>100</v>
      </c>
      <c r="G59" s="17">
        <v>2</v>
      </c>
      <c r="H59" s="17">
        <v>2</v>
      </c>
      <c r="I59" s="21">
        <f>G59/H59*100</f>
        <v>100</v>
      </c>
      <c r="J59" s="17">
        <v>2</v>
      </c>
      <c r="K59" s="17">
        <v>2</v>
      </c>
      <c r="L59" s="21">
        <f>J59/K59*100</f>
        <v>100</v>
      </c>
      <c r="M59" s="17">
        <v>1</v>
      </c>
      <c r="N59" s="17">
        <v>2</v>
      </c>
      <c r="O59" s="21">
        <f>M59/N59*100</f>
        <v>50</v>
      </c>
      <c r="P59" s="17">
        <v>2</v>
      </c>
      <c r="Q59" s="17">
        <v>2</v>
      </c>
      <c r="R59" s="21">
        <f>P59/Q59*100</f>
        <v>100</v>
      </c>
    </row>
    <row r="60" spans="1:18" ht="14.5" x14ac:dyDescent="0.35">
      <c r="A60" s="14" t="s">
        <v>48</v>
      </c>
      <c r="B60" s="14" t="s">
        <v>54</v>
      </c>
      <c r="C60" s="14" t="s">
        <v>55</v>
      </c>
      <c r="D60" s="53" t="s">
        <v>10</v>
      </c>
      <c r="E60" s="53"/>
      <c r="F60" s="53"/>
      <c r="G60" s="53" t="s">
        <v>11</v>
      </c>
      <c r="H60" s="53"/>
      <c r="I60" s="53"/>
      <c r="J60" s="53" t="s">
        <v>10</v>
      </c>
      <c r="K60" s="53"/>
      <c r="L60" s="53"/>
      <c r="M60" s="53" t="s">
        <v>11</v>
      </c>
      <c r="N60" s="53"/>
      <c r="O60" s="53"/>
      <c r="P60" s="53" t="s">
        <v>11</v>
      </c>
      <c r="Q60" s="53"/>
      <c r="R60" s="53"/>
    </row>
    <row r="61" spans="1:18" ht="14.5" x14ac:dyDescent="0.35">
      <c r="A61" s="14" t="s">
        <v>48</v>
      </c>
      <c r="B61" s="14" t="s">
        <v>54</v>
      </c>
      <c r="C61" s="14" t="s">
        <v>56</v>
      </c>
      <c r="D61" s="53" t="s">
        <v>10</v>
      </c>
      <c r="E61" s="53"/>
      <c r="F61" s="53"/>
      <c r="G61" s="53" t="s">
        <v>10</v>
      </c>
      <c r="H61" s="53"/>
      <c r="I61" s="53"/>
      <c r="J61" s="53" t="s">
        <v>10</v>
      </c>
      <c r="K61" s="53"/>
      <c r="L61" s="53"/>
      <c r="M61" s="53" t="s">
        <v>10</v>
      </c>
      <c r="N61" s="53"/>
      <c r="O61" s="53"/>
      <c r="P61" s="53" t="s">
        <v>10</v>
      </c>
      <c r="Q61" s="53"/>
      <c r="R61" s="53"/>
    </row>
    <row r="62" spans="1:18" ht="14.5" x14ac:dyDescent="0.35">
      <c r="A62" s="15"/>
      <c r="B62" s="16" t="s">
        <v>54</v>
      </c>
      <c r="C62" s="15"/>
      <c r="D62" s="17">
        <v>2</v>
      </c>
      <c r="E62" s="17">
        <v>2</v>
      </c>
      <c r="F62" s="21">
        <f>D62/E62*100</f>
        <v>100</v>
      </c>
      <c r="G62" s="17">
        <v>1</v>
      </c>
      <c r="H62" s="17">
        <v>2</v>
      </c>
      <c r="I62" s="21">
        <f>G62/H62*100</f>
        <v>50</v>
      </c>
      <c r="J62" s="17">
        <v>2</v>
      </c>
      <c r="K62" s="17">
        <v>2</v>
      </c>
      <c r="L62" s="21">
        <f>J62/K62*100</f>
        <v>100</v>
      </c>
      <c r="M62" s="17">
        <v>1</v>
      </c>
      <c r="N62" s="17">
        <v>2</v>
      </c>
      <c r="O62" s="21">
        <f>M62/N62*100</f>
        <v>50</v>
      </c>
      <c r="P62" s="17">
        <v>1</v>
      </c>
      <c r="Q62" s="17">
        <v>2</v>
      </c>
      <c r="R62" s="21">
        <f>P62/Q62*100</f>
        <v>50</v>
      </c>
    </row>
    <row r="63" spans="1:18" ht="14.5" x14ac:dyDescent="0.35">
      <c r="A63" s="14" t="s">
        <v>48</v>
      </c>
      <c r="B63" s="14" t="s">
        <v>57</v>
      </c>
      <c r="C63" s="14" t="s">
        <v>58</v>
      </c>
      <c r="D63" s="53" t="s">
        <v>10</v>
      </c>
      <c r="E63" s="53"/>
      <c r="F63" s="53"/>
      <c r="G63" s="53" t="s">
        <v>10</v>
      </c>
      <c r="H63" s="53"/>
      <c r="I63" s="53"/>
      <c r="J63" s="53" t="s">
        <v>10</v>
      </c>
      <c r="K63" s="53"/>
      <c r="L63" s="53"/>
      <c r="M63" s="53" t="s">
        <v>10</v>
      </c>
      <c r="N63" s="53"/>
      <c r="O63" s="53"/>
      <c r="P63" s="53" t="s">
        <v>10</v>
      </c>
      <c r="Q63" s="53"/>
      <c r="R63" s="53"/>
    </row>
    <row r="64" spans="1:18" ht="14.5" x14ac:dyDescent="0.35">
      <c r="A64" s="15"/>
      <c r="B64" s="16" t="s">
        <v>57</v>
      </c>
      <c r="C64" s="15"/>
      <c r="D64" s="17">
        <v>1</v>
      </c>
      <c r="E64" s="17">
        <v>1</v>
      </c>
      <c r="F64" s="21">
        <f>D64/E64*100</f>
        <v>100</v>
      </c>
      <c r="G64" s="17">
        <v>1</v>
      </c>
      <c r="H64" s="17">
        <v>1</v>
      </c>
      <c r="I64" s="21">
        <f>G64/H64*100</f>
        <v>100</v>
      </c>
      <c r="J64" s="17">
        <v>1</v>
      </c>
      <c r="K64" s="17">
        <v>1</v>
      </c>
      <c r="L64" s="21">
        <f>J64/K64*100</f>
        <v>100</v>
      </c>
      <c r="M64" s="17">
        <v>1</v>
      </c>
      <c r="N64" s="17">
        <v>1</v>
      </c>
      <c r="O64" s="21">
        <f>M64/N64*100</f>
        <v>100</v>
      </c>
      <c r="P64" s="17">
        <v>1</v>
      </c>
      <c r="Q64" s="17">
        <v>1</v>
      </c>
      <c r="R64" s="21">
        <f>P64/Q64*100</f>
        <v>100</v>
      </c>
    </row>
    <row r="65" spans="1:18" ht="14.5" x14ac:dyDescent="0.35">
      <c r="A65" s="14" t="s">
        <v>48</v>
      </c>
      <c r="B65" s="14" t="s">
        <v>59</v>
      </c>
      <c r="C65" s="14" t="s">
        <v>204</v>
      </c>
      <c r="D65" s="53" t="s">
        <v>11</v>
      </c>
      <c r="E65" s="53"/>
      <c r="F65" s="53"/>
      <c r="G65" s="53" t="s">
        <v>11</v>
      </c>
      <c r="H65" s="53"/>
      <c r="I65" s="53"/>
      <c r="J65" s="53" t="s">
        <v>10</v>
      </c>
      <c r="K65" s="53"/>
      <c r="L65" s="53"/>
      <c r="M65" s="53" t="s">
        <v>11</v>
      </c>
      <c r="N65" s="53"/>
      <c r="O65" s="53"/>
      <c r="P65" s="53" t="s">
        <v>11</v>
      </c>
      <c r="Q65" s="53"/>
      <c r="R65" s="53"/>
    </row>
    <row r="66" spans="1:18" ht="14.5" x14ac:dyDescent="0.35">
      <c r="A66" s="14" t="s">
        <v>48</v>
      </c>
      <c r="B66" s="14" t="s">
        <v>59</v>
      </c>
      <c r="C66" s="14" t="s">
        <v>203</v>
      </c>
      <c r="D66" s="53" t="s">
        <v>11</v>
      </c>
      <c r="E66" s="53"/>
      <c r="F66" s="53"/>
      <c r="G66" s="53" t="s">
        <v>11</v>
      </c>
      <c r="H66" s="53"/>
      <c r="I66" s="53"/>
      <c r="J66" s="53" t="s">
        <v>11</v>
      </c>
      <c r="K66" s="53"/>
      <c r="L66" s="53"/>
      <c r="M66" s="53" t="s">
        <v>11</v>
      </c>
      <c r="N66" s="53"/>
      <c r="O66" s="53"/>
      <c r="P66" s="53" t="s">
        <v>11</v>
      </c>
      <c r="Q66" s="53"/>
      <c r="R66" s="53"/>
    </row>
    <row r="67" spans="1:18" ht="14.5" x14ac:dyDescent="0.35">
      <c r="A67" s="15"/>
      <c r="B67" s="16" t="s">
        <v>59</v>
      </c>
      <c r="C67" s="15"/>
      <c r="D67" s="17">
        <v>0</v>
      </c>
      <c r="E67" s="17">
        <v>2</v>
      </c>
      <c r="F67" s="21">
        <f>D67/E67*100</f>
        <v>0</v>
      </c>
      <c r="G67" s="17">
        <v>0</v>
      </c>
      <c r="H67" s="17">
        <v>2</v>
      </c>
      <c r="I67" s="21">
        <f>G67/H67*100</f>
        <v>0</v>
      </c>
      <c r="J67" s="17">
        <v>1</v>
      </c>
      <c r="K67" s="17">
        <v>2</v>
      </c>
      <c r="L67" s="21">
        <f>J67/K67*100</f>
        <v>50</v>
      </c>
      <c r="M67" s="17">
        <v>0</v>
      </c>
      <c r="N67" s="17">
        <v>2</v>
      </c>
      <c r="O67" s="21">
        <f>M67/N67*100</f>
        <v>0</v>
      </c>
      <c r="P67" s="17">
        <v>0</v>
      </c>
      <c r="Q67" s="17">
        <v>2</v>
      </c>
      <c r="R67" s="21">
        <f>P67/Q67*100</f>
        <v>0</v>
      </c>
    </row>
    <row r="68" spans="1:18" ht="14.5" x14ac:dyDescent="0.35">
      <c r="A68" s="14" t="s">
        <v>48</v>
      </c>
      <c r="B68" s="14" t="s">
        <v>60</v>
      </c>
      <c r="C68" s="14" t="s">
        <v>202</v>
      </c>
      <c r="D68" s="53" t="s">
        <v>10</v>
      </c>
      <c r="E68" s="53"/>
      <c r="F68" s="53"/>
      <c r="G68" s="53" t="s">
        <v>11</v>
      </c>
      <c r="H68" s="53"/>
      <c r="I68" s="53"/>
      <c r="J68" s="53" t="s">
        <v>10</v>
      </c>
      <c r="K68" s="53"/>
      <c r="L68" s="53"/>
      <c r="M68" s="53" t="s">
        <v>11</v>
      </c>
      <c r="N68" s="53"/>
      <c r="O68" s="53"/>
      <c r="P68" s="53" t="s">
        <v>10</v>
      </c>
      <c r="Q68" s="53"/>
      <c r="R68" s="53"/>
    </row>
    <row r="69" spans="1:18" ht="14.5" x14ac:dyDescent="0.35">
      <c r="A69" s="15"/>
      <c r="B69" s="16" t="s">
        <v>60</v>
      </c>
      <c r="C69" s="15"/>
      <c r="D69" s="17">
        <v>1</v>
      </c>
      <c r="E69" s="17">
        <v>1</v>
      </c>
      <c r="F69" s="21">
        <f>D69/E69*100</f>
        <v>100</v>
      </c>
      <c r="G69" s="17">
        <v>0</v>
      </c>
      <c r="H69" s="17">
        <v>1</v>
      </c>
      <c r="I69" s="21">
        <f>G69/H69*100</f>
        <v>0</v>
      </c>
      <c r="J69" s="17">
        <v>1</v>
      </c>
      <c r="K69" s="17">
        <v>1</v>
      </c>
      <c r="L69" s="21">
        <f>J69/K69*100</f>
        <v>100</v>
      </c>
      <c r="M69" s="17">
        <v>0</v>
      </c>
      <c r="N69" s="17">
        <v>1</v>
      </c>
      <c r="O69" s="21">
        <f>M69/N69*100</f>
        <v>0</v>
      </c>
      <c r="P69" s="17">
        <v>1</v>
      </c>
      <c r="Q69" s="17">
        <v>1</v>
      </c>
      <c r="R69" s="21">
        <f>P69/Q69*100</f>
        <v>100</v>
      </c>
    </row>
    <row r="70" spans="1:18" ht="14.5" x14ac:dyDescent="0.35">
      <c r="A70" s="14" t="s">
        <v>48</v>
      </c>
      <c r="B70" s="14" t="s">
        <v>61</v>
      </c>
      <c r="C70" s="14" t="s">
        <v>62</v>
      </c>
      <c r="D70" s="53" t="s">
        <v>11</v>
      </c>
      <c r="E70" s="53"/>
      <c r="F70" s="53"/>
      <c r="G70" s="53" t="s">
        <v>11</v>
      </c>
      <c r="H70" s="53"/>
      <c r="I70" s="53"/>
      <c r="J70" s="53" t="s">
        <v>10</v>
      </c>
      <c r="K70" s="53"/>
      <c r="L70" s="53"/>
      <c r="M70" s="53" t="s">
        <v>11</v>
      </c>
      <c r="N70" s="53"/>
      <c r="O70" s="53"/>
      <c r="P70" s="53" t="s">
        <v>10</v>
      </c>
      <c r="Q70" s="53"/>
      <c r="R70" s="53"/>
    </row>
    <row r="71" spans="1:18" ht="14.5" x14ac:dyDescent="0.35">
      <c r="A71" s="14" t="s">
        <v>48</v>
      </c>
      <c r="B71" s="14" t="s">
        <v>61</v>
      </c>
      <c r="C71" s="14" t="s">
        <v>63</v>
      </c>
      <c r="D71" s="53" t="s">
        <v>11</v>
      </c>
      <c r="E71" s="53"/>
      <c r="F71" s="53"/>
      <c r="G71" s="53" t="s">
        <v>11</v>
      </c>
      <c r="H71" s="53"/>
      <c r="I71" s="53"/>
      <c r="J71" s="53" t="s">
        <v>11</v>
      </c>
      <c r="K71" s="53"/>
      <c r="L71" s="53"/>
      <c r="M71" s="53" t="s">
        <v>11</v>
      </c>
      <c r="N71" s="53"/>
      <c r="O71" s="53"/>
      <c r="P71" s="53" t="s">
        <v>11</v>
      </c>
      <c r="Q71" s="53"/>
      <c r="R71" s="53"/>
    </row>
    <row r="72" spans="1:18" ht="14.5" x14ac:dyDescent="0.35">
      <c r="A72" s="15"/>
      <c r="B72" s="16" t="s">
        <v>61</v>
      </c>
      <c r="C72" s="15"/>
      <c r="D72" s="17">
        <v>0</v>
      </c>
      <c r="E72" s="17">
        <v>2</v>
      </c>
      <c r="F72" s="21">
        <f>D72/E72*100</f>
        <v>0</v>
      </c>
      <c r="G72" s="17">
        <v>0</v>
      </c>
      <c r="H72" s="17">
        <v>2</v>
      </c>
      <c r="I72" s="21">
        <f>G72/H72*100</f>
        <v>0</v>
      </c>
      <c r="J72" s="17">
        <v>1</v>
      </c>
      <c r="K72" s="17">
        <v>2</v>
      </c>
      <c r="L72" s="21">
        <f>J72/K72*100</f>
        <v>50</v>
      </c>
      <c r="M72" s="17">
        <v>0</v>
      </c>
      <c r="N72" s="17">
        <v>2</v>
      </c>
      <c r="O72" s="21">
        <f>M72/N72*100</f>
        <v>0</v>
      </c>
      <c r="P72" s="17">
        <v>1</v>
      </c>
      <c r="Q72" s="17">
        <v>2</v>
      </c>
      <c r="R72" s="21">
        <f>P72/Q72*100</f>
        <v>50</v>
      </c>
    </row>
    <row r="73" spans="1:18" ht="14.5" x14ac:dyDescent="0.35">
      <c r="A73" s="14" t="s">
        <v>48</v>
      </c>
      <c r="B73" s="14" t="s">
        <v>64</v>
      </c>
      <c r="C73" s="14" t="s">
        <v>201</v>
      </c>
      <c r="D73" s="53" t="s">
        <v>10</v>
      </c>
      <c r="E73" s="53"/>
      <c r="F73" s="53"/>
      <c r="G73" s="53" t="s">
        <v>10</v>
      </c>
      <c r="H73" s="53"/>
      <c r="I73" s="53"/>
      <c r="J73" s="53" t="s">
        <v>10</v>
      </c>
      <c r="K73" s="53"/>
      <c r="L73" s="53"/>
      <c r="M73" s="53" t="s">
        <v>11</v>
      </c>
      <c r="N73" s="53"/>
      <c r="O73" s="53"/>
      <c r="P73" s="53" t="s">
        <v>10</v>
      </c>
      <c r="Q73" s="53"/>
      <c r="R73" s="53"/>
    </row>
    <row r="74" spans="1:18" ht="14.5" x14ac:dyDescent="0.35">
      <c r="A74" s="15"/>
      <c r="B74" s="16" t="s">
        <v>64</v>
      </c>
      <c r="C74" s="15"/>
      <c r="D74" s="17">
        <v>1</v>
      </c>
      <c r="E74" s="17">
        <v>1</v>
      </c>
      <c r="F74" s="21">
        <f>D74/E74*100</f>
        <v>100</v>
      </c>
      <c r="G74" s="17">
        <v>1</v>
      </c>
      <c r="H74" s="17">
        <v>1</v>
      </c>
      <c r="I74" s="21">
        <f>G74/H74*100</f>
        <v>100</v>
      </c>
      <c r="J74" s="17">
        <v>1</v>
      </c>
      <c r="K74" s="17">
        <v>1</v>
      </c>
      <c r="L74" s="21">
        <f>J74/K74*100</f>
        <v>100</v>
      </c>
      <c r="M74" s="17">
        <v>0</v>
      </c>
      <c r="N74" s="17">
        <v>1</v>
      </c>
      <c r="O74" s="21">
        <f>M74/N74*100</f>
        <v>0</v>
      </c>
      <c r="P74" s="17">
        <v>1</v>
      </c>
      <c r="Q74" s="17">
        <v>1</v>
      </c>
      <c r="R74" s="21">
        <f>P74/Q74*100</f>
        <v>100</v>
      </c>
    </row>
    <row r="75" spans="1:18" ht="14.5" x14ac:dyDescent="0.35">
      <c r="A75" s="14" t="s">
        <v>48</v>
      </c>
      <c r="B75" s="14" t="s">
        <v>199</v>
      </c>
      <c r="C75" s="14" t="s">
        <v>200</v>
      </c>
      <c r="D75" s="53" t="s">
        <v>10</v>
      </c>
      <c r="E75" s="53"/>
      <c r="F75" s="53"/>
      <c r="G75" s="53" t="s">
        <v>10</v>
      </c>
      <c r="H75" s="53"/>
      <c r="I75" s="53"/>
      <c r="J75" s="53" t="s">
        <v>10</v>
      </c>
      <c r="K75" s="53"/>
      <c r="L75" s="53"/>
      <c r="M75" s="53" t="s">
        <v>10</v>
      </c>
      <c r="N75" s="53"/>
      <c r="O75" s="53"/>
      <c r="P75" s="53" t="s">
        <v>10</v>
      </c>
      <c r="Q75" s="53"/>
      <c r="R75" s="53"/>
    </row>
    <row r="76" spans="1:18" ht="14.5" x14ac:dyDescent="0.35">
      <c r="A76" s="15"/>
      <c r="B76" s="16" t="s">
        <v>199</v>
      </c>
      <c r="C76" s="15"/>
      <c r="D76" s="17">
        <v>1</v>
      </c>
      <c r="E76" s="17">
        <v>1</v>
      </c>
      <c r="F76" s="21">
        <f>D76/E76*100</f>
        <v>100</v>
      </c>
      <c r="G76" s="17">
        <v>1</v>
      </c>
      <c r="H76" s="17">
        <v>1</v>
      </c>
      <c r="I76" s="21">
        <f>G76/H76*100</f>
        <v>100</v>
      </c>
      <c r="J76" s="17">
        <v>1</v>
      </c>
      <c r="K76" s="17">
        <v>1</v>
      </c>
      <c r="L76" s="21">
        <f>J76/K76*100</f>
        <v>100</v>
      </c>
      <c r="M76" s="17">
        <v>1</v>
      </c>
      <c r="N76" s="17">
        <v>1</v>
      </c>
      <c r="O76" s="21">
        <f>M76/N76*100</f>
        <v>100</v>
      </c>
      <c r="P76" s="17">
        <v>1</v>
      </c>
      <c r="Q76" s="17">
        <v>1</v>
      </c>
      <c r="R76" s="21">
        <f>P76/Q76*100</f>
        <v>100</v>
      </c>
    </row>
    <row r="77" spans="1:18" ht="14.5" x14ac:dyDescent="0.35">
      <c r="A77" s="14" t="s">
        <v>48</v>
      </c>
      <c r="B77" s="14" t="s">
        <v>65</v>
      </c>
      <c r="C77" s="14" t="s">
        <v>66</v>
      </c>
      <c r="D77" s="53" t="s">
        <v>10</v>
      </c>
      <c r="E77" s="53"/>
      <c r="F77" s="53"/>
      <c r="G77" s="53" t="s">
        <v>10</v>
      </c>
      <c r="H77" s="53"/>
      <c r="I77" s="53"/>
      <c r="J77" s="53" t="s">
        <v>10</v>
      </c>
      <c r="K77" s="53"/>
      <c r="L77" s="53"/>
      <c r="M77" s="53" t="s">
        <v>10</v>
      </c>
      <c r="N77" s="53"/>
      <c r="O77" s="53"/>
      <c r="P77" s="53" t="s">
        <v>11</v>
      </c>
      <c r="Q77" s="53"/>
      <c r="R77" s="53"/>
    </row>
    <row r="78" spans="1:18" ht="14.5" x14ac:dyDescent="0.35">
      <c r="A78" s="14" t="s">
        <v>48</v>
      </c>
      <c r="B78" s="14" t="s">
        <v>65</v>
      </c>
      <c r="C78" s="14" t="s">
        <v>67</v>
      </c>
      <c r="D78" s="53" t="s">
        <v>10</v>
      </c>
      <c r="E78" s="53"/>
      <c r="F78" s="53"/>
      <c r="G78" s="53" t="s">
        <v>10</v>
      </c>
      <c r="H78" s="53"/>
      <c r="I78" s="53"/>
      <c r="J78" s="53" t="s">
        <v>10</v>
      </c>
      <c r="K78" s="53"/>
      <c r="L78" s="53"/>
      <c r="M78" s="53" t="s">
        <v>10</v>
      </c>
      <c r="N78" s="53"/>
      <c r="O78" s="53"/>
      <c r="P78" s="53" t="s">
        <v>11</v>
      </c>
      <c r="Q78" s="53"/>
      <c r="R78" s="53"/>
    </row>
    <row r="79" spans="1:18" ht="14.5" x14ac:dyDescent="0.35">
      <c r="A79" s="14" t="s">
        <v>48</v>
      </c>
      <c r="B79" s="14" t="s">
        <v>65</v>
      </c>
      <c r="C79" s="14" t="s">
        <v>68</v>
      </c>
      <c r="D79" s="53" t="s">
        <v>11</v>
      </c>
      <c r="E79" s="53"/>
      <c r="F79" s="53"/>
      <c r="G79" s="53" t="s">
        <v>11</v>
      </c>
      <c r="H79" s="53"/>
      <c r="I79" s="53"/>
      <c r="J79" s="53" t="s">
        <v>10</v>
      </c>
      <c r="K79" s="53"/>
      <c r="L79" s="53"/>
      <c r="M79" s="53" t="s">
        <v>11</v>
      </c>
      <c r="N79" s="53"/>
      <c r="O79" s="53"/>
      <c r="P79" s="53" t="s">
        <v>10</v>
      </c>
      <c r="Q79" s="53"/>
      <c r="R79" s="53"/>
    </row>
    <row r="80" spans="1:18" ht="14.5" x14ac:dyDescent="0.35">
      <c r="A80" s="14" t="s">
        <v>48</v>
      </c>
      <c r="B80" s="14" t="s">
        <v>65</v>
      </c>
      <c r="C80" s="14" t="s">
        <v>198</v>
      </c>
      <c r="D80" s="53" t="s">
        <v>10</v>
      </c>
      <c r="E80" s="53"/>
      <c r="F80" s="53"/>
      <c r="G80" s="53" t="s">
        <v>10</v>
      </c>
      <c r="H80" s="53"/>
      <c r="I80" s="53"/>
      <c r="J80" s="53" t="s">
        <v>10</v>
      </c>
      <c r="K80" s="53"/>
      <c r="L80" s="53"/>
      <c r="M80" s="53" t="s">
        <v>10</v>
      </c>
      <c r="N80" s="53"/>
      <c r="O80" s="53"/>
      <c r="P80" s="53" t="s">
        <v>10</v>
      </c>
      <c r="Q80" s="53"/>
      <c r="R80" s="53"/>
    </row>
    <row r="81" spans="1:18" ht="14.5" x14ac:dyDescent="0.35">
      <c r="A81" s="15"/>
      <c r="B81" s="16" t="s">
        <v>65</v>
      </c>
      <c r="C81" s="15"/>
      <c r="D81" s="17">
        <v>3</v>
      </c>
      <c r="E81" s="17">
        <v>4</v>
      </c>
      <c r="F81" s="21">
        <f>D81/E81*100</f>
        <v>75</v>
      </c>
      <c r="G81" s="17">
        <v>3</v>
      </c>
      <c r="H81" s="17">
        <v>4</v>
      </c>
      <c r="I81" s="21">
        <f>G81/H81*100</f>
        <v>75</v>
      </c>
      <c r="J81" s="17">
        <v>4</v>
      </c>
      <c r="K81" s="17">
        <v>4</v>
      </c>
      <c r="L81" s="21">
        <f>J81/K81*100</f>
        <v>100</v>
      </c>
      <c r="M81" s="17">
        <v>3</v>
      </c>
      <c r="N81" s="17">
        <v>4</v>
      </c>
      <c r="O81" s="21">
        <f>M81/N81*100</f>
        <v>75</v>
      </c>
      <c r="P81" s="17">
        <v>2</v>
      </c>
      <c r="Q81" s="17">
        <v>4</v>
      </c>
      <c r="R81" s="21">
        <f>P81/Q81*100</f>
        <v>50</v>
      </c>
    </row>
    <row r="82" spans="1:18" ht="14.5" x14ac:dyDescent="0.35">
      <c r="A82" s="14" t="s">
        <v>48</v>
      </c>
      <c r="B82" s="14" t="s">
        <v>69</v>
      </c>
      <c r="C82" s="14" t="s">
        <v>70</v>
      </c>
      <c r="D82" s="53" t="s">
        <v>10</v>
      </c>
      <c r="E82" s="53"/>
      <c r="F82" s="53"/>
      <c r="G82" s="53" t="s">
        <v>10</v>
      </c>
      <c r="H82" s="53"/>
      <c r="I82" s="53"/>
      <c r="J82" s="53" t="s">
        <v>10</v>
      </c>
      <c r="K82" s="53"/>
      <c r="L82" s="53"/>
      <c r="M82" s="53" t="s">
        <v>10</v>
      </c>
      <c r="N82" s="53"/>
      <c r="O82" s="53"/>
      <c r="P82" s="53" t="s">
        <v>10</v>
      </c>
      <c r="Q82" s="53"/>
      <c r="R82" s="53"/>
    </row>
    <row r="83" spans="1:18" ht="14.5" x14ac:dyDescent="0.35">
      <c r="A83" s="15"/>
      <c r="B83" s="16" t="s">
        <v>69</v>
      </c>
      <c r="C83" s="15"/>
      <c r="D83" s="17">
        <v>1</v>
      </c>
      <c r="E83" s="17">
        <v>1</v>
      </c>
      <c r="F83" s="21">
        <f>D83/E83*100</f>
        <v>100</v>
      </c>
      <c r="G83" s="17">
        <v>1</v>
      </c>
      <c r="H83" s="17">
        <v>1</v>
      </c>
      <c r="I83" s="21">
        <f>G83/H83*100</f>
        <v>100</v>
      </c>
      <c r="J83" s="17">
        <v>1</v>
      </c>
      <c r="K83" s="17">
        <v>1</v>
      </c>
      <c r="L83" s="21">
        <f>J83/K83*100</f>
        <v>100</v>
      </c>
      <c r="M83" s="17">
        <v>1</v>
      </c>
      <c r="N83" s="17">
        <v>1</v>
      </c>
      <c r="O83" s="21">
        <f>M83/N83*100</f>
        <v>100</v>
      </c>
      <c r="P83" s="17">
        <v>1</v>
      </c>
      <c r="Q83" s="17">
        <v>1</v>
      </c>
      <c r="R83" s="21">
        <f>P83/Q83*100</f>
        <v>100</v>
      </c>
    </row>
    <row r="84" spans="1:18" ht="14.5" x14ac:dyDescent="0.35">
      <c r="A84" s="10" t="s">
        <v>158</v>
      </c>
      <c r="B84" s="11"/>
      <c r="C84" s="18"/>
      <c r="D84" s="12">
        <v>18</v>
      </c>
      <c r="E84" s="12">
        <v>23</v>
      </c>
      <c r="F84" s="13">
        <f>D84/E84*100</f>
        <v>78.260869565217391</v>
      </c>
      <c r="G84" s="12">
        <v>16</v>
      </c>
      <c r="H84" s="12">
        <v>23</v>
      </c>
      <c r="I84" s="13">
        <f>G84/H84*100</f>
        <v>69.565217391304344</v>
      </c>
      <c r="J84" s="12">
        <v>19</v>
      </c>
      <c r="K84" s="12">
        <v>23</v>
      </c>
      <c r="L84" s="13">
        <f>J84/K84*100</f>
        <v>82.608695652173907</v>
      </c>
      <c r="M84" s="12">
        <v>11</v>
      </c>
      <c r="N84" s="12">
        <v>23</v>
      </c>
      <c r="O84" s="13">
        <f>M84/N84*100</f>
        <v>47.826086956521742</v>
      </c>
      <c r="P84" s="12">
        <v>16</v>
      </c>
      <c r="Q84" s="12">
        <v>23</v>
      </c>
      <c r="R84" s="13">
        <f>P84/Q84*100</f>
        <v>69.565217391304344</v>
      </c>
    </row>
    <row r="85" spans="1:18" ht="14.5" x14ac:dyDescent="0.35">
      <c r="A85" s="14" t="s">
        <v>71</v>
      </c>
      <c r="B85" s="14" t="s">
        <v>72</v>
      </c>
      <c r="C85" s="14" t="s">
        <v>73</v>
      </c>
      <c r="D85" s="53" t="s">
        <v>10</v>
      </c>
      <c r="E85" s="53"/>
      <c r="F85" s="53"/>
      <c r="G85" s="53" t="s">
        <v>10</v>
      </c>
      <c r="H85" s="53"/>
      <c r="I85" s="53"/>
      <c r="J85" s="53" t="s">
        <v>11</v>
      </c>
      <c r="K85" s="53"/>
      <c r="L85" s="53"/>
      <c r="M85" s="53" t="s">
        <v>10</v>
      </c>
      <c r="N85" s="53"/>
      <c r="O85" s="53"/>
      <c r="P85" s="53" t="s">
        <v>11</v>
      </c>
      <c r="Q85" s="53"/>
      <c r="R85" s="53"/>
    </row>
    <row r="86" spans="1:18" ht="14.5" x14ac:dyDescent="0.35">
      <c r="A86" s="14" t="s">
        <v>71</v>
      </c>
      <c r="B86" s="14" t="s">
        <v>72</v>
      </c>
      <c r="C86" s="14" t="s">
        <v>74</v>
      </c>
      <c r="D86" s="53" t="s">
        <v>10</v>
      </c>
      <c r="E86" s="53"/>
      <c r="F86" s="53"/>
      <c r="G86" s="53" t="s">
        <v>10</v>
      </c>
      <c r="H86" s="53"/>
      <c r="I86" s="53"/>
      <c r="J86" s="53" t="s">
        <v>11</v>
      </c>
      <c r="K86" s="53"/>
      <c r="L86" s="53"/>
      <c r="M86" s="53" t="s">
        <v>10</v>
      </c>
      <c r="N86" s="53"/>
      <c r="O86" s="53"/>
      <c r="P86" s="53" t="s">
        <v>11</v>
      </c>
      <c r="Q86" s="53"/>
      <c r="R86" s="53"/>
    </row>
    <row r="87" spans="1:18" ht="14.5" x14ac:dyDescent="0.35">
      <c r="A87" s="14" t="s">
        <v>71</v>
      </c>
      <c r="B87" s="14" t="s">
        <v>72</v>
      </c>
      <c r="C87" s="14" t="s">
        <v>75</v>
      </c>
      <c r="D87" s="53" t="s">
        <v>10</v>
      </c>
      <c r="E87" s="53"/>
      <c r="F87" s="53"/>
      <c r="G87" s="53" t="s">
        <v>11</v>
      </c>
      <c r="H87" s="53"/>
      <c r="I87" s="53"/>
      <c r="J87" s="53" t="s">
        <v>10</v>
      </c>
      <c r="K87" s="53"/>
      <c r="L87" s="53"/>
      <c r="M87" s="53" t="s">
        <v>10</v>
      </c>
      <c r="N87" s="53"/>
      <c r="O87" s="53"/>
      <c r="P87" s="53" t="s">
        <v>10</v>
      </c>
      <c r="Q87" s="53"/>
      <c r="R87" s="53"/>
    </row>
    <row r="88" spans="1:18" ht="14.5" x14ac:dyDescent="0.35">
      <c r="A88" s="14" t="s">
        <v>71</v>
      </c>
      <c r="B88" s="14" t="s">
        <v>72</v>
      </c>
      <c r="C88" s="14" t="s">
        <v>76</v>
      </c>
      <c r="D88" s="53" t="s">
        <v>10</v>
      </c>
      <c r="E88" s="53"/>
      <c r="F88" s="53"/>
      <c r="G88" s="53" t="s">
        <v>10</v>
      </c>
      <c r="H88" s="53"/>
      <c r="I88" s="53"/>
      <c r="J88" s="53" t="s">
        <v>10</v>
      </c>
      <c r="K88" s="53"/>
      <c r="L88" s="53"/>
      <c r="M88" s="53" t="s">
        <v>10</v>
      </c>
      <c r="N88" s="53"/>
      <c r="O88" s="53"/>
      <c r="P88" s="53" t="s">
        <v>10</v>
      </c>
      <c r="Q88" s="53"/>
      <c r="R88" s="53"/>
    </row>
    <row r="89" spans="1:18" ht="14.5" x14ac:dyDescent="0.35">
      <c r="A89" s="15"/>
      <c r="B89" s="16" t="s">
        <v>72</v>
      </c>
      <c r="C89" s="15"/>
      <c r="D89" s="17">
        <v>4</v>
      </c>
      <c r="E89" s="17">
        <v>4</v>
      </c>
      <c r="F89" s="21">
        <f>D89/E89*100</f>
        <v>100</v>
      </c>
      <c r="G89" s="17">
        <v>3</v>
      </c>
      <c r="H89" s="17">
        <v>4</v>
      </c>
      <c r="I89" s="21">
        <f>G89/H89*100</f>
        <v>75</v>
      </c>
      <c r="J89" s="17">
        <v>2</v>
      </c>
      <c r="K89" s="17">
        <v>4</v>
      </c>
      <c r="L89" s="21">
        <f>J89/K89*100</f>
        <v>50</v>
      </c>
      <c r="M89" s="17">
        <v>4</v>
      </c>
      <c r="N89" s="17">
        <v>4</v>
      </c>
      <c r="O89" s="21">
        <f>M89/N89*100</f>
        <v>100</v>
      </c>
      <c r="P89" s="17">
        <v>2</v>
      </c>
      <c r="Q89" s="17">
        <v>4</v>
      </c>
      <c r="R89" s="21">
        <f>P89/Q89*100</f>
        <v>50</v>
      </c>
    </row>
    <row r="90" spans="1:18" ht="14.5" x14ac:dyDescent="0.35">
      <c r="A90" s="14" t="s">
        <v>71</v>
      </c>
      <c r="B90" s="14" t="s">
        <v>77</v>
      </c>
      <c r="C90" s="14" t="s">
        <v>197</v>
      </c>
      <c r="D90" s="53" t="s">
        <v>11</v>
      </c>
      <c r="E90" s="53"/>
      <c r="F90" s="53"/>
      <c r="G90" s="53" t="s">
        <v>10</v>
      </c>
      <c r="H90" s="53"/>
      <c r="I90" s="53"/>
      <c r="J90" s="53" t="s">
        <v>10</v>
      </c>
      <c r="K90" s="53"/>
      <c r="L90" s="53"/>
      <c r="M90" s="53" t="s">
        <v>11</v>
      </c>
      <c r="N90" s="53"/>
      <c r="O90" s="53"/>
      <c r="P90" s="53" t="s">
        <v>11</v>
      </c>
      <c r="Q90" s="53"/>
      <c r="R90" s="53"/>
    </row>
    <row r="91" spans="1:18" ht="14.5" x14ac:dyDescent="0.35">
      <c r="A91" s="14" t="s">
        <v>71</v>
      </c>
      <c r="B91" s="14" t="s">
        <v>77</v>
      </c>
      <c r="C91" s="14" t="s">
        <v>196</v>
      </c>
      <c r="D91" s="53" t="s">
        <v>10</v>
      </c>
      <c r="E91" s="53"/>
      <c r="F91" s="53"/>
      <c r="G91" s="53" t="s">
        <v>10</v>
      </c>
      <c r="H91" s="53"/>
      <c r="I91" s="53"/>
      <c r="J91" s="53" t="s">
        <v>11</v>
      </c>
      <c r="K91" s="53"/>
      <c r="L91" s="53"/>
      <c r="M91" s="53" t="s">
        <v>10</v>
      </c>
      <c r="N91" s="53"/>
      <c r="O91" s="53"/>
      <c r="P91" s="53" t="s">
        <v>11</v>
      </c>
      <c r="Q91" s="53"/>
      <c r="R91" s="53"/>
    </row>
    <row r="92" spans="1:18" ht="14.5" x14ac:dyDescent="0.35">
      <c r="A92" s="14" t="s">
        <v>71</v>
      </c>
      <c r="B92" s="14" t="s">
        <v>77</v>
      </c>
      <c r="C92" s="14" t="s">
        <v>195</v>
      </c>
      <c r="D92" s="53" t="s">
        <v>11</v>
      </c>
      <c r="E92" s="53"/>
      <c r="F92" s="53"/>
      <c r="G92" s="53" t="s">
        <v>11</v>
      </c>
      <c r="H92" s="53"/>
      <c r="I92" s="53"/>
      <c r="J92" s="53" t="s">
        <v>10</v>
      </c>
      <c r="K92" s="53"/>
      <c r="L92" s="53"/>
      <c r="M92" s="53" t="s">
        <v>11</v>
      </c>
      <c r="N92" s="53"/>
      <c r="O92" s="53"/>
      <c r="P92" s="53" t="s">
        <v>10</v>
      </c>
      <c r="Q92" s="53"/>
      <c r="R92" s="53"/>
    </row>
    <row r="93" spans="1:18" ht="14.5" x14ac:dyDescent="0.35">
      <c r="A93" s="14" t="s">
        <v>71</v>
      </c>
      <c r="B93" s="14" t="s">
        <v>77</v>
      </c>
      <c r="C93" s="14" t="s">
        <v>194</v>
      </c>
      <c r="D93" s="53" t="s">
        <v>11</v>
      </c>
      <c r="E93" s="53"/>
      <c r="F93" s="53"/>
      <c r="G93" s="53" t="s">
        <v>11</v>
      </c>
      <c r="H93" s="53"/>
      <c r="I93" s="53"/>
      <c r="J93" s="53" t="s">
        <v>10</v>
      </c>
      <c r="K93" s="53"/>
      <c r="L93" s="53"/>
      <c r="M93" s="53" t="s">
        <v>11</v>
      </c>
      <c r="N93" s="53"/>
      <c r="O93" s="53"/>
      <c r="P93" s="53" t="s">
        <v>10</v>
      </c>
      <c r="Q93" s="53"/>
      <c r="R93" s="53"/>
    </row>
    <row r="94" spans="1:18" ht="14.5" x14ac:dyDescent="0.35">
      <c r="A94" s="14" t="s">
        <v>71</v>
      </c>
      <c r="B94" s="14" t="s">
        <v>77</v>
      </c>
      <c r="C94" s="14" t="s">
        <v>78</v>
      </c>
      <c r="D94" s="53" t="s">
        <v>10</v>
      </c>
      <c r="E94" s="53"/>
      <c r="F94" s="53"/>
      <c r="G94" s="53" t="s">
        <v>10</v>
      </c>
      <c r="H94" s="53"/>
      <c r="I94" s="53"/>
      <c r="J94" s="53" t="s">
        <v>10</v>
      </c>
      <c r="K94" s="53"/>
      <c r="L94" s="53"/>
      <c r="M94" s="53" t="s">
        <v>10</v>
      </c>
      <c r="N94" s="53"/>
      <c r="O94" s="53"/>
      <c r="P94" s="53" t="s">
        <v>10</v>
      </c>
      <c r="Q94" s="53"/>
      <c r="R94" s="53"/>
    </row>
    <row r="95" spans="1:18" ht="14.5" x14ac:dyDescent="0.35">
      <c r="A95" s="14" t="s">
        <v>71</v>
      </c>
      <c r="B95" s="14" t="s">
        <v>77</v>
      </c>
      <c r="C95" s="14" t="s">
        <v>79</v>
      </c>
      <c r="D95" s="53" t="s">
        <v>10</v>
      </c>
      <c r="E95" s="53"/>
      <c r="F95" s="53"/>
      <c r="G95" s="53" t="s">
        <v>11</v>
      </c>
      <c r="H95" s="53"/>
      <c r="I95" s="53"/>
      <c r="J95" s="53" t="s">
        <v>10</v>
      </c>
      <c r="K95" s="53"/>
      <c r="L95" s="53"/>
      <c r="M95" s="53" t="s">
        <v>10</v>
      </c>
      <c r="N95" s="53"/>
      <c r="O95" s="53"/>
      <c r="P95" s="53" t="s">
        <v>10</v>
      </c>
      <c r="Q95" s="53"/>
      <c r="R95" s="53"/>
    </row>
    <row r="96" spans="1:18" ht="14.5" x14ac:dyDescent="0.35">
      <c r="A96" s="14" t="s">
        <v>71</v>
      </c>
      <c r="B96" s="14" t="s">
        <v>77</v>
      </c>
      <c r="C96" s="14" t="s">
        <v>193</v>
      </c>
      <c r="D96" s="53" t="s">
        <v>10</v>
      </c>
      <c r="E96" s="53"/>
      <c r="F96" s="53"/>
      <c r="G96" s="53" t="s">
        <v>11</v>
      </c>
      <c r="H96" s="53"/>
      <c r="I96" s="53"/>
      <c r="J96" s="53" t="s">
        <v>11</v>
      </c>
      <c r="K96" s="53"/>
      <c r="L96" s="53"/>
      <c r="M96" s="53" t="s">
        <v>11</v>
      </c>
      <c r="N96" s="53"/>
      <c r="O96" s="53"/>
      <c r="P96" s="53" t="s">
        <v>10</v>
      </c>
      <c r="Q96" s="53"/>
      <c r="R96" s="53"/>
    </row>
    <row r="97" spans="1:18" ht="14.5" x14ac:dyDescent="0.35">
      <c r="A97" s="14" t="s">
        <v>71</v>
      </c>
      <c r="B97" s="14" t="s">
        <v>77</v>
      </c>
      <c r="C97" s="14" t="s">
        <v>80</v>
      </c>
      <c r="D97" s="53" t="s">
        <v>10</v>
      </c>
      <c r="E97" s="53"/>
      <c r="F97" s="53"/>
      <c r="G97" s="53" t="s">
        <v>11</v>
      </c>
      <c r="H97" s="53"/>
      <c r="I97" s="53"/>
      <c r="J97" s="53" t="s">
        <v>10</v>
      </c>
      <c r="K97" s="53"/>
      <c r="L97" s="53"/>
      <c r="M97" s="53" t="s">
        <v>11</v>
      </c>
      <c r="N97" s="53"/>
      <c r="O97" s="53"/>
      <c r="P97" s="53" t="s">
        <v>10</v>
      </c>
      <c r="Q97" s="53"/>
      <c r="R97" s="53"/>
    </row>
    <row r="98" spans="1:18" ht="14.5" x14ac:dyDescent="0.35">
      <c r="A98" s="15"/>
      <c r="B98" s="16" t="s">
        <v>77</v>
      </c>
      <c r="C98" s="15"/>
      <c r="D98" s="17">
        <v>5</v>
      </c>
      <c r="E98" s="17">
        <v>8</v>
      </c>
      <c r="F98" s="21">
        <f>D98/E98*100</f>
        <v>62.5</v>
      </c>
      <c r="G98" s="17">
        <v>3</v>
      </c>
      <c r="H98" s="17">
        <v>8</v>
      </c>
      <c r="I98" s="21">
        <f>G98/H98*100</f>
        <v>37.5</v>
      </c>
      <c r="J98" s="17">
        <v>6</v>
      </c>
      <c r="K98" s="17">
        <v>8</v>
      </c>
      <c r="L98" s="21">
        <f>J98/K98*100</f>
        <v>75</v>
      </c>
      <c r="M98" s="17">
        <v>3</v>
      </c>
      <c r="N98" s="17">
        <v>8</v>
      </c>
      <c r="O98" s="21">
        <f>M98/N98*100</f>
        <v>37.5</v>
      </c>
      <c r="P98" s="17">
        <v>6</v>
      </c>
      <c r="Q98" s="17">
        <v>8</v>
      </c>
      <c r="R98" s="21">
        <f>P98/Q98*100</f>
        <v>75</v>
      </c>
    </row>
    <row r="99" spans="1:18" ht="14.5" x14ac:dyDescent="0.35">
      <c r="A99" s="14" t="s">
        <v>71</v>
      </c>
      <c r="B99" s="14" t="s">
        <v>81</v>
      </c>
      <c r="C99" s="14" t="s">
        <v>82</v>
      </c>
      <c r="D99" s="53" t="s">
        <v>10</v>
      </c>
      <c r="E99" s="53"/>
      <c r="F99" s="53"/>
      <c r="G99" s="53" t="s">
        <v>10</v>
      </c>
      <c r="H99" s="53"/>
      <c r="I99" s="53"/>
      <c r="J99" s="53" t="s">
        <v>10</v>
      </c>
      <c r="K99" s="53"/>
      <c r="L99" s="53"/>
      <c r="M99" s="53" t="s">
        <v>11</v>
      </c>
      <c r="N99" s="53"/>
      <c r="O99" s="53"/>
      <c r="P99" s="53" t="s">
        <v>10</v>
      </c>
      <c r="Q99" s="53"/>
      <c r="R99" s="53"/>
    </row>
    <row r="100" spans="1:18" ht="14.5" x14ac:dyDescent="0.35">
      <c r="A100" s="14" t="s">
        <v>71</v>
      </c>
      <c r="B100" s="14" t="s">
        <v>81</v>
      </c>
      <c r="C100" s="14" t="s">
        <v>83</v>
      </c>
      <c r="D100" s="53" t="s">
        <v>10</v>
      </c>
      <c r="E100" s="53"/>
      <c r="F100" s="53"/>
      <c r="G100" s="53" t="s">
        <v>10</v>
      </c>
      <c r="H100" s="53"/>
      <c r="I100" s="53"/>
      <c r="J100" s="53" t="s">
        <v>10</v>
      </c>
      <c r="K100" s="53"/>
      <c r="L100" s="53"/>
      <c r="M100" s="53" t="s">
        <v>11</v>
      </c>
      <c r="N100" s="53"/>
      <c r="O100" s="53"/>
      <c r="P100" s="53" t="s">
        <v>10</v>
      </c>
      <c r="Q100" s="53"/>
      <c r="R100" s="53"/>
    </row>
    <row r="101" spans="1:18" ht="14.5" x14ac:dyDescent="0.35">
      <c r="A101" s="14" t="s">
        <v>71</v>
      </c>
      <c r="B101" s="14" t="s">
        <v>81</v>
      </c>
      <c r="C101" s="14" t="s">
        <v>84</v>
      </c>
      <c r="D101" s="53" t="s">
        <v>10</v>
      </c>
      <c r="E101" s="53"/>
      <c r="F101" s="53"/>
      <c r="G101" s="53" t="s">
        <v>10</v>
      </c>
      <c r="H101" s="53"/>
      <c r="I101" s="53"/>
      <c r="J101" s="53" t="s">
        <v>10</v>
      </c>
      <c r="K101" s="53"/>
      <c r="L101" s="53"/>
      <c r="M101" s="53" t="s">
        <v>11</v>
      </c>
      <c r="N101" s="53"/>
      <c r="O101" s="53"/>
      <c r="P101" s="53" t="s">
        <v>10</v>
      </c>
      <c r="Q101" s="53"/>
      <c r="R101" s="53"/>
    </row>
    <row r="102" spans="1:18" ht="14.5" x14ac:dyDescent="0.35">
      <c r="A102" s="14" t="s">
        <v>71</v>
      </c>
      <c r="B102" s="14" t="s">
        <v>81</v>
      </c>
      <c r="C102" s="14" t="s">
        <v>192</v>
      </c>
      <c r="D102" s="53" t="s">
        <v>10</v>
      </c>
      <c r="E102" s="53"/>
      <c r="F102" s="53"/>
      <c r="G102" s="53" t="s">
        <v>10</v>
      </c>
      <c r="H102" s="53"/>
      <c r="I102" s="53"/>
      <c r="J102" s="53" t="s">
        <v>10</v>
      </c>
      <c r="K102" s="53"/>
      <c r="L102" s="53"/>
      <c r="M102" s="53" t="s">
        <v>10</v>
      </c>
      <c r="N102" s="53"/>
      <c r="O102" s="53"/>
      <c r="P102" s="53" t="s">
        <v>10</v>
      </c>
      <c r="Q102" s="53"/>
      <c r="R102" s="53"/>
    </row>
    <row r="103" spans="1:18" ht="14.5" x14ac:dyDescent="0.35">
      <c r="A103" s="14" t="s">
        <v>71</v>
      </c>
      <c r="B103" s="14" t="s">
        <v>81</v>
      </c>
      <c r="C103" s="14" t="s">
        <v>85</v>
      </c>
      <c r="D103" s="53" t="s">
        <v>11</v>
      </c>
      <c r="E103" s="53"/>
      <c r="F103" s="53"/>
      <c r="G103" s="53" t="s">
        <v>10</v>
      </c>
      <c r="H103" s="53"/>
      <c r="I103" s="53"/>
      <c r="J103" s="53" t="s">
        <v>10</v>
      </c>
      <c r="K103" s="53"/>
      <c r="L103" s="53"/>
      <c r="M103" s="53" t="s">
        <v>10</v>
      </c>
      <c r="N103" s="53"/>
      <c r="O103" s="53"/>
      <c r="P103" s="53" t="s">
        <v>11</v>
      </c>
      <c r="Q103" s="53"/>
      <c r="R103" s="53"/>
    </row>
    <row r="104" spans="1:18" ht="14.5" x14ac:dyDescent="0.35">
      <c r="A104" s="15"/>
      <c r="B104" s="16" t="s">
        <v>81</v>
      </c>
      <c r="C104" s="15"/>
      <c r="D104" s="17">
        <v>4</v>
      </c>
      <c r="E104" s="17">
        <v>5</v>
      </c>
      <c r="F104" s="21">
        <f>D104/E104*100</f>
        <v>80</v>
      </c>
      <c r="G104" s="17">
        <v>5</v>
      </c>
      <c r="H104" s="17">
        <v>5</v>
      </c>
      <c r="I104" s="21">
        <f>G104/H104*100</f>
        <v>100</v>
      </c>
      <c r="J104" s="17">
        <v>5</v>
      </c>
      <c r="K104" s="17">
        <v>5</v>
      </c>
      <c r="L104" s="21">
        <f>J104/K104*100</f>
        <v>100</v>
      </c>
      <c r="M104" s="17">
        <v>2</v>
      </c>
      <c r="N104" s="17">
        <v>5</v>
      </c>
      <c r="O104" s="21">
        <f>M104/N104*100</f>
        <v>40</v>
      </c>
      <c r="P104" s="17">
        <v>4</v>
      </c>
      <c r="Q104" s="17">
        <v>5</v>
      </c>
      <c r="R104" s="21">
        <f>P104/Q104*100</f>
        <v>80</v>
      </c>
    </row>
    <row r="105" spans="1:18" ht="14.5" x14ac:dyDescent="0.35">
      <c r="A105" s="14" t="s">
        <v>71</v>
      </c>
      <c r="B105" s="14" t="s">
        <v>86</v>
      </c>
      <c r="C105" s="14" t="s">
        <v>87</v>
      </c>
      <c r="D105" s="53" t="s">
        <v>11</v>
      </c>
      <c r="E105" s="53"/>
      <c r="F105" s="53"/>
      <c r="G105" s="53" t="s">
        <v>11</v>
      </c>
      <c r="H105" s="53"/>
      <c r="I105" s="53"/>
      <c r="J105" s="53" t="s">
        <v>10</v>
      </c>
      <c r="K105" s="53"/>
      <c r="L105" s="53"/>
      <c r="M105" s="53" t="s">
        <v>11</v>
      </c>
      <c r="N105" s="53"/>
      <c r="O105" s="53"/>
      <c r="P105" s="53" t="s">
        <v>11</v>
      </c>
      <c r="Q105" s="53"/>
      <c r="R105" s="53"/>
    </row>
    <row r="106" spans="1:18" ht="14.5" x14ac:dyDescent="0.35">
      <c r="A106" s="14" t="s">
        <v>71</v>
      </c>
      <c r="B106" s="14" t="s">
        <v>86</v>
      </c>
      <c r="C106" s="14" t="s">
        <v>191</v>
      </c>
      <c r="D106" s="53" t="s">
        <v>10</v>
      </c>
      <c r="E106" s="53"/>
      <c r="F106" s="53"/>
      <c r="G106" s="53" t="s">
        <v>10</v>
      </c>
      <c r="H106" s="53"/>
      <c r="I106" s="53"/>
      <c r="J106" s="53" t="s">
        <v>10</v>
      </c>
      <c r="K106" s="53"/>
      <c r="L106" s="53"/>
      <c r="M106" s="53" t="s">
        <v>11</v>
      </c>
      <c r="N106" s="53"/>
      <c r="O106" s="53"/>
      <c r="P106" s="53" t="s">
        <v>10</v>
      </c>
      <c r="Q106" s="53"/>
      <c r="R106" s="53"/>
    </row>
    <row r="107" spans="1:18" ht="14.5" x14ac:dyDescent="0.35">
      <c r="A107" s="14" t="s">
        <v>71</v>
      </c>
      <c r="B107" s="14" t="s">
        <v>86</v>
      </c>
      <c r="C107" s="14" t="s">
        <v>88</v>
      </c>
      <c r="D107" s="53" t="s">
        <v>10</v>
      </c>
      <c r="E107" s="53"/>
      <c r="F107" s="53"/>
      <c r="G107" s="53" t="s">
        <v>10</v>
      </c>
      <c r="H107" s="53"/>
      <c r="I107" s="53"/>
      <c r="J107" s="53" t="s">
        <v>10</v>
      </c>
      <c r="K107" s="53"/>
      <c r="L107" s="53"/>
      <c r="M107" s="53" t="s">
        <v>10</v>
      </c>
      <c r="N107" s="53"/>
      <c r="O107" s="53"/>
      <c r="P107" s="53" t="s">
        <v>11</v>
      </c>
      <c r="Q107" s="53"/>
      <c r="R107" s="53"/>
    </row>
    <row r="108" spans="1:18" ht="14.5" x14ac:dyDescent="0.35">
      <c r="A108" s="14" t="s">
        <v>71</v>
      </c>
      <c r="B108" s="14" t="s">
        <v>86</v>
      </c>
      <c r="C108" s="14" t="s">
        <v>89</v>
      </c>
      <c r="D108" s="53" t="s">
        <v>10</v>
      </c>
      <c r="E108" s="53"/>
      <c r="F108" s="53"/>
      <c r="G108" s="53" t="s">
        <v>10</v>
      </c>
      <c r="H108" s="53"/>
      <c r="I108" s="53"/>
      <c r="J108" s="53" t="s">
        <v>10</v>
      </c>
      <c r="K108" s="53"/>
      <c r="L108" s="53"/>
      <c r="M108" s="53" t="s">
        <v>10</v>
      </c>
      <c r="N108" s="53"/>
      <c r="O108" s="53"/>
      <c r="P108" s="53" t="s">
        <v>10</v>
      </c>
      <c r="Q108" s="53"/>
      <c r="R108" s="53"/>
    </row>
    <row r="109" spans="1:18" ht="14.5" x14ac:dyDescent="0.35">
      <c r="A109" s="14" t="s">
        <v>71</v>
      </c>
      <c r="B109" s="14" t="s">
        <v>86</v>
      </c>
      <c r="C109" s="14" t="s">
        <v>190</v>
      </c>
      <c r="D109" s="53" t="s">
        <v>10</v>
      </c>
      <c r="E109" s="53"/>
      <c r="F109" s="53"/>
      <c r="G109" s="53" t="s">
        <v>10</v>
      </c>
      <c r="H109" s="53"/>
      <c r="I109" s="53"/>
      <c r="J109" s="53" t="s">
        <v>10</v>
      </c>
      <c r="K109" s="53"/>
      <c r="L109" s="53"/>
      <c r="M109" s="53" t="s">
        <v>11</v>
      </c>
      <c r="N109" s="53"/>
      <c r="O109" s="53"/>
      <c r="P109" s="53" t="s">
        <v>10</v>
      </c>
      <c r="Q109" s="53"/>
      <c r="R109" s="53"/>
    </row>
    <row r="110" spans="1:18" ht="14.5" x14ac:dyDescent="0.35">
      <c r="A110" s="14" t="s">
        <v>71</v>
      </c>
      <c r="B110" s="14" t="s">
        <v>86</v>
      </c>
      <c r="C110" s="14" t="s">
        <v>90</v>
      </c>
      <c r="D110" s="53" t="s">
        <v>10</v>
      </c>
      <c r="E110" s="53"/>
      <c r="F110" s="53"/>
      <c r="G110" s="53" t="s">
        <v>10</v>
      </c>
      <c r="H110" s="53"/>
      <c r="I110" s="53"/>
      <c r="J110" s="53" t="s">
        <v>10</v>
      </c>
      <c r="K110" s="53"/>
      <c r="L110" s="53"/>
      <c r="M110" s="53" t="s">
        <v>11</v>
      </c>
      <c r="N110" s="53"/>
      <c r="O110" s="53"/>
      <c r="P110" s="53" t="s">
        <v>10</v>
      </c>
      <c r="Q110" s="53"/>
      <c r="R110" s="53"/>
    </row>
    <row r="111" spans="1:18" ht="14.5" x14ac:dyDescent="0.35">
      <c r="A111" s="15"/>
      <c r="B111" s="16" t="s">
        <v>86</v>
      </c>
      <c r="C111" s="15"/>
      <c r="D111" s="17">
        <v>5</v>
      </c>
      <c r="E111" s="17">
        <v>6</v>
      </c>
      <c r="F111" s="21">
        <f>D111/E111*100</f>
        <v>83.333333333333343</v>
      </c>
      <c r="G111" s="17">
        <v>5</v>
      </c>
      <c r="H111" s="17">
        <v>6</v>
      </c>
      <c r="I111" s="21">
        <f>G111/H111*100</f>
        <v>83.333333333333343</v>
      </c>
      <c r="J111" s="17">
        <v>6</v>
      </c>
      <c r="K111" s="17">
        <v>6</v>
      </c>
      <c r="L111" s="21">
        <f>J111/K111*100</f>
        <v>100</v>
      </c>
      <c r="M111" s="17">
        <v>2</v>
      </c>
      <c r="N111" s="17">
        <v>6</v>
      </c>
      <c r="O111" s="21">
        <f>M111/N111*100</f>
        <v>33.333333333333329</v>
      </c>
      <c r="P111" s="17">
        <v>4</v>
      </c>
      <c r="Q111" s="17">
        <v>6</v>
      </c>
      <c r="R111" s="21">
        <f>P111/Q111*100</f>
        <v>66.666666666666657</v>
      </c>
    </row>
    <row r="112" spans="1:18" ht="14.5" x14ac:dyDescent="0.35">
      <c r="A112" s="10" t="s">
        <v>159</v>
      </c>
      <c r="B112" s="11"/>
      <c r="C112" s="18"/>
      <c r="D112" s="12">
        <v>15</v>
      </c>
      <c r="E112" s="12">
        <v>22</v>
      </c>
      <c r="F112" s="13">
        <f>D112/E112*100</f>
        <v>68.181818181818173</v>
      </c>
      <c r="G112" s="12">
        <v>11</v>
      </c>
      <c r="H112" s="12">
        <v>22</v>
      </c>
      <c r="I112" s="13">
        <f>G112/H112*100</f>
        <v>50</v>
      </c>
      <c r="J112" s="12">
        <v>15</v>
      </c>
      <c r="K112" s="12">
        <v>22</v>
      </c>
      <c r="L112" s="13">
        <f>J112/K112*100</f>
        <v>68.181818181818173</v>
      </c>
      <c r="M112" s="12">
        <v>11</v>
      </c>
      <c r="N112" s="12">
        <v>22</v>
      </c>
      <c r="O112" s="13">
        <f>M112/N112*100</f>
        <v>50</v>
      </c>
      <c r="P112" s="12">
        <v>14</v>
      </c>
      <c r="Q112" s="12">
        <v>22</v>
      </c>
      <c r="R112" s="13">
        <f>P112/Q112*100</f>
        <v>63.636363636363633</v>
      </c>
    </row>
    <row r="113" spans="1:18" ht="14.5" x14ac:dyDescent="0.35">
      <c r="A113" s="14" t="s">
        <v>91</v>
      </c>
      <c r="B113" s="14" t="s">
        <v>189</v>
      </c>
      <c r="C113" s="14" t="s">
        <v>93</v>
      </c>
      <c r="D113" s="53" t="s">
        <v>10</v>
      </c>
      <c r="E113" s="53"/>
      <c r="F113" s="53"/>
      <c r="G113" s="53" t="s">
        <v>10</v>
      </c>
      <c r="H113" s="53"/>
      <c r="I113" s="53"/>
      <c r="J113" s="53" t="s">
        <v>11</v>
      </c>
      <c r="K113" s="53"/>
      <c r="L113" s="53"/>
      <c r="M113" s="53" t="s">
        <v>11</v>
      </c>
      <c r="N113" s="53"/>
      <c r="O113" s="53"/>
      <c r="P113" s="53" t="s">
        <v>11</v>
      </c>
      <c r="Q113" s="53"/>
      <c r="R113" s="53"/>
    </row>
    <row r="114" spans="1:18" ht="14.5" x14ac:dyDescent="0.35">
      <c r="A114" s="14" t="s">
        <v>91</v>
      </c>
      <c r="B114" s="14" t="s">
        <v>92</v>
      </c>
      <c r="C114" s="14" t="s">
        <v>188</v>
      </c>
      <c r="D114" s="53" t="s">
        <v>10</v>
      </c>
      <c r="E114" s="53"/>
      <c r="F114" s="53"/>
      <c r="G114" s="53" t="s">
        <v>11</v>
      </c>
      <c r="H114" s="53"/>
      <c r="I114" s="53"/>
      <c r="J114" s="53" t="s">
        <v>10</v>
      </c>
      <c r="K114" s="53"/>
      <c r="L114" s="53"/>
      <c r="M114" s="53" t="s">
        <v>11</v>
      </c>
      <c r="N114" s="53"/>
      <c r="O114" s="53"/>
      <c r="P114" s="53" t="s">
        <v>10</v>
      </c>
      <c r="Q114" s="53"/>
      <c r="R114" s="53"/>
    </row>
    <row r="115" spans="1:18" ht="14.5" x14ac:dyDescent="0.35">
      <c r="A115" s="14" t="s">
        <v>91</v>
      </c>
      <c r="B115" s="14" t="s">
        <v>92</v>
      </c>
      <c r="C115" s="14" t="s">
        <v>187</v>
      </c>
      <c r="D115" s="53" t="s">
        <v>11</v>
      </c>
      <c r="E115" s="53"/>
      <c r="F115" s="53"/>
      <c r="G115" s="53" t="s">
        <v>11</v>
      </c>
      <c r="H115" s="53"/>
      <c r="I115" s="53"/>
      <c r="J115" s="53" t="s">
        <v>10</v>
      </c>
      <c r="K115" s="53"/>
      <c r="L115" s="53"/>
      <c r="M115" s="53" t="s">
        <v>11</v>
      </c>
      <c r="N115" s="53"/>
      <c r="O115" s="53"/>
      <c r="P115" s="53" t="s">
        <v>11</v>
      </c>
      <c r="Q115" s="53"/>
      <c r="R115" s="53"/>
    </row>
    <row r="116" spans="1:18" ht="14.5" x14ac:dyDescent="0.35">
      <c r="A116" s="14" t="s">
        <v>91</v>
      </c>
      <c r="B116" s="14" t="s">
        <v>92</v>
      </c>
      <c r="C116" s="14" t="s">
        <v>94</v>
      </c>
      <c r="D116" s="53" t="s">
        <v>11</v>
      </c>
      <c r="E116" s="53"/>
      <c r="F116" s="53"/>
      <c r="G116" s="53" t="s">
        <v>11</v>
      </c>
      <c r="H116" s="53"/>
      <c r="I116" s="53"/>
      <c r="J116" s="53" t="s">
        <v>11</v>
      </c>
      <c r="K116" s="53"/>
      <c r="L116" s="53"/>
      <c r="M116" s="53" t="s">
        <v>10</v>
      </c>
      <c r="N116" s="53"/>
      <c r="O116" s="53"/>
      <c r="P116" s="53" t="s">
        <v>11</v>
      </c>
      <c r="Q116" s="53"/>
      <c r="R116" s="53"/>
    </row>
    <row r="117" spans="1:18" ht="14.5" x14ac:dyDescent="0.35">
      <c r="A117" s="14" t="s">
        <v>91</v>
      </c>
      <c r="B117" s="14" t="s">
        <v>92</v>
      </c>
      <c r="C117" s="14" t="s">
        <v>186</v>
      </c>
      <c r="D117" s="53" t="s">
        <v>11</v>
      </c>
      <c r="E117" s="53"/>
      <c r="F117" s="53"/>
      <c r="G117" s="53" t="s">
        <v>10</v>
      </c>
      <c r="H117" s="53"/>
      <c r="I117" s="53"/>
      <c r="J117" s="53" t="s">
        <v>10</v>
      </c>
      <c r="K117" s="53"/>
      <c r="L117" s="53"/>
      <c r="M117" s="53" t="s">
        <v>10</v>
      </c>
      <c r="N117" s="53"/>
      <c r="O117" s="53"/>
      <c r="P117" s="53" t="s">
        <v>11</v>
      </c>
      <c r="Q117" s="53"/>
      <c r="R117" s="53"/>
    </row>
    <row r="118" spans="1:18" ht="14.5" x14ac:dyDescent="0.35">
      <c r="A118" s="14" t="s">
        <v>91</v>
      </c>
      <c r="B118" s="14" t="s">
        <v>92</v>
      </c>
      <c r="C118" s="14" t="s">
        <v>95</v>
      </c>
      <c r="D118" s="53" t="s">
        <v>10</v>
      </c>
      <c r="E118" s="53"/>
      <c r="F118" s="53"/>
      <c r="G118" s="53" t="s">
        <v>10</v>
      </c>
      <c r="H118" s="53"/>
      <c r="I118" s="53"/>
      <c r="J118" s="53" t="s">
        <v>10</v>
      </c>
      <c r="K118" s="53"/>
      <c r="L118" s="53"/>
      <c r="M118" s="53" t="s">
        <v>11</v>
      </c>
      <c r="N118" s="53"/>
      <c r="O118" s="53"/>
      <c r="P118" s="53" t="s">
        <v>10</v>
      </c>
      <c r="Q118" s="53"/>
      <c r="R118" s="53"/>
    </row>
    <row r="119" spans="1:18" ht="14.5" x14ac:dyDescent="0.35">
      <c r="A119" s="14" t="s">
        <v>91</v>
      </c>
      <c r="B119" s="14" t="s">
        <v>92</v>
      </c>
      <c r="C119" s="14" t="s">
        <v>96</v>
      </c>
      <c r="D119" s="53" t="s">
        <v>10</v>
      </c>
      <c r="E119" s="53"/>
      <c r="F119" s="53"/>
      <c r="G119" s="53" t="s">
        <v>10</v>
      </c>
      <c r="H119" s="53"/>
      <c r="I119" s="53"/>
      <c r="J119" s="53" t="s">
        <v>10</v>
      </c>
      <c r="K119" s="53"/>
      <c r="L119" s="53"/>
      <c r="M119" s="53" t="s">
        <v>10</v>
      </c>
      <c r="N119" s="53"/>
      <c r="O119" s="53"/>
      <c r="P119" s="53" t="s">
        <v>11</v>
      </c>
      <c r="Q119" s="53"/>
      <c r="R119" s="53"/>
    </row>
    <row r="120" spans="1:18" ht="14.5" x14ac:dyDescent="0.35">
      <c r="A120" s="14" t="s">
        <v>91</v>
      </c>
      <c r="B120" s="14" t="s">
        <v>92</v>
      </c>
      <c r="C120" s="14" t="s">
        <v>97</v>
      </c>
      <c r="D120" s="53" t="s">
        <v>11</v>
      </c>
      <c r="E120" s="53"/>
      <c r="F120" s="53"/>
      <c r="G120" s="53" t="s">
        <v>10</v>
      </c>
      <c r="H120" s="53"/>
      <c r="I120" s="53"/>
      <c r="J120" s="53" t="s">
        <v>10</v>
      </c>
      <c r="K120" s="53"/>
      <c r="L120" s="53"/>
      <c r="M120" s="53" t="s">
        <v>11</v>
      </c>
      <c r="N120" s="53"/>
      <c r="O120" s="53"/>
      <c r="P120" s="53" t="s">
        <v>10</v>
      </c>
      <c r="Q120" s="53"/>
      <c r="R120" s="53"/>
    </row>
    <row r="121" spans="1:18" ht="14.5" x14ac:dyDescent="0.35">
      <c r="A121" s="15"/>
      <c r="B121" s="16" t="s">
        <v>92</v>
      </c>
      <c r="C121" s="15"/>
      <c r="D121" s="17">
        <v>4</v>
      </c>
      <c r="E121" s="17">
        <v>8</v>
      </c>
      <c r="F121" s="21">
        <f>D121/E121*100</f>
        <v>50</v>
      </c>
      <c r="G121" s="17">
        <v>5</v>
      </c>
      <c r="H121" s="17">
        <v>8</v>
      </c>
      <c r="I121" s="21">
        <f>G121/H121*100</f>
        <v>62.5</v>
      </c>
      <c r="J121" s="17">
        <v>6</v>
      </c>
      <c r="K121" s="17">
        <v>8</v>
      </c>
      <c r="L121" s="21">
        <f>J121/K121*100</f>
        <v>75</v>
      </c>
      <c r="M121" s="17">
        <v>3</v>
      </c>
      <c r="N121" s="17">
        <v>8</v>
      </c>
      <c r="O121" s="21">
        <f>M121/N121*100</f>
        <v>37.5</v>
      </c>
      <c r="P121" s="17">
        <v>3</v>
      </c>
      <c r="Q121" s="17">
        <v>8</v>
      </c>
      <c r="R121" s="21">
        <f>P121/Q121*100</f>
        <v>37.5</v>
      </c>
    </row>
    <row r="122" spans="1:18" ht="14.5" x14ac:dyDescent="0.35">
      <c r="A122" s="14" t="s">
        <v>91</v>
      </c>
      <c r="B122" s="14" t="s">
        <v>98</v>
      </c>
      <c r="C122" s="14" t="s">
        <v>185</v>
      </c>
      <c r="D122" s="53" t="s">
        <v>10</v>
      </c>
      <c r="E122" s="53"/>
      <c r="F122" s="53"/>
      <c r="G122" s="53" t="s">
        <v>11</v>
      </c>
      <c r="H122" s="53"/>
      <c r="I122" s="53"/>
      <c r="J122" s="53" t="s">
        <v>10</v>
      </c>
      <c r="K122" s="53"/>
      <c r="L122" s="53"/>
      <c r="M122" s="53" t="s">
        <v>11</v>
      </c>
      <c r="N122" s="53"/>
      <c r="O122" s="53"/>
      <c r="P122" s="53" t="s">
        <v>10</v>
      </c>
      <c r="Q122" s="53"/>
      <c r="R122" s="53"/>
    </row>
    <row r="123" spans="1:18" ht="14.5" x14ac:dyDescent="0.35">
      <c r="A123" s="14" t="s">
        <v>91</v>
      </c>
      <c r="B123" s="14" t="s">
        <v>98</v>
      </c>
      <c r="C123" s="14" t="s">
        <v>184</v>
      </c>
      <c r="D123" s="53" t="s">
        <v>10</v>
      </c>
      <c r="E123" s="53"/>
      <c r="F123" s="53"/>
      <c r="G123" s="53" t="s">
        <v>11</v>
      </c>
      <c r="H123" s="53"/>
      <c r="I123" s="53"/>
      <c r="J123" s="53" t="s">
        <v>10</v>
      </c>
      <c r="K123" s="53"/>
      <c r="L123" s="53"/>
      <c r="M123" s="53" t="s">
        <v>10</v>
      </c>
      <c r="N123" s="53"/>
      <c r="O123" s="53"/>
      <c r="P123" s="53" t="s">
        <v>10</v>
      </c>
      <c r="Q123" s="53"/>
      <c r="R123" s="53"/>
    </row>
    <row r="124" spans="1:18" ht="14.5" x14ac:dyDescent="0.35">
      <c r="A124" s="14" t="s">
        <v>91</v>
      </c>
      <c r="B124" s="14" t="s">
        <v>98</v>
      </c>
      <c r="C124" s="14" t="s">
        <v>183</v>
      </c>
      <c r="D124" s="53" t="s">
        <v>10</v>
      </c>
      <c r="E124" s="53"/>
      <c r="F124" s="53"/>
      <c r="G124" s="53" t="s">
        <v>10</v>
      </c>
      <c r="H124" s="53"/>
      <c r="I124" s="53"/>
      <c r="J124" s="53" t="s">
        <v>10</v>
      </c>
      <c r="K124" s="53"/>
      <c r="L124" s="53"/>
      <c r="M124" s="53" t="s">
        <v>10</v>
      </c>
      <c r="N124" s="53"/>
      <c r="O124" s="53"/>
      <c r="P124" s="53" t="s">
        <v>10</v>
      </c>
      <c r="Q124" s="53"/>
      <c r="R124" s="53"/>
    </row>
    <row r="125" spans="1:18" ht="14.5" x14ac:dyDescent="0.35">
      <c r="A125" s="14" t="s">
        <v>91</v>
      </c>
      <c r="B125" s="14" t="s">
        <v>98</v>
      </c>
      <c r="C125" s="14" t="s">
        <v>99</v>
      </c>
      <c r="D125" s="53" t="s">
        <v>10</v>
      </c>
      <c r="E125" s="53"/>
      <c r="F125" s="53"/>
      <c r="G125" s="53" t="s">
        <v>11</v>
      </c>
      <c r="H125" s="53"/>
      <c r="I125" s="53"/>
      <c r="J125" s="53" t="s">
        <v>10</v>
      </c>
      <c r="K125" s="53"/>
      <c r="L125" s="53"/>
      <c r="M125" s="53" t="s">
        <v>10</v>
      </c>
      <c r="N125" s="53"/>
      <c r="O125" s="53"/>
      <c r="P125" s="53" t="s">
        <v>10</v>
      </c>
      <c r="Q125" s="53"/>
      <c r="R125" s="53"/>
    </row>
    <row r="126" spans="1:18" ht="14.5" x14ac:dyDescent="0.35">
      <c r="A126" s="14" t="s">
        <v>91</v>
      </c>
      <c r="B126" s="14" t="s">
        <v>98</v>
      </c>
      <c r="C126" s="14" t="s">
        <v>100</v>
      </c>
      <c r="D126" s="53" t="s">
        <v>10</v>
      </c>
      <c r="E126" s="53"/>
      <c r="F126" s="53"/>
      <c r="G126" s="53" t="s">
        <v>10</v>
      </c>
      <c r="H126" s="53"/>
      <c r="I126" s="53"/>
      <c r="J126" s="53" t="s">
        <v>10</v>
      </c>
      <c r="K126" s="53"/>
      <c r="L126" s="53"/>
      <c r="M126" s="53" t="s">
        <v>10</v>
      </c>
      <c r="N126" s="53"/>
      <c r="O126" s="53"/>
      <c r="P126" s="53" t="s">
        <v>10</v>
      </c>
      <c r="Q126" s="53"/>
      <c r="R126" s="53"/>
    </row>
    <row r="127" spans="1:18" ht="14.5" x14ac:dyDescent="0.35">
      <c r="A127" s="14" t="s">
        <v>91</v>
      </c>
      <c r="B127" s="14" t="s">
        <v>98</v>
      </c>
      <c r="C127" s="14" t="s">
        <v>182</v>
      </c>
      <c r="D127" s="53" t="s">
        <v>11</v>
      </c>
      <c r="E127" s="53"/>
      <c r="F127" s="53"/>
      <c r="G127" s="53" t="s">
        <v>10</v>
      </c>
      <c r="H127" s="53"/>
      <c r="I127" s="53"/>
      <c r="J127" s="53" t="s">
        <v>11</v>
      </c>
      <c r="K127" s="53"/>
      <c r="L127" s="53"/>
      <c r="M127" s="53" t="s">
        <v>10</v>
      </c>
      <c r="N127" s="53"/>
      <c r="O127" s="53"/>
      <c r="P127" s="53" t="s">
        <v>11</v>
      </c>
      <c r="Q127" s="53"/>
      <c r="R127" s="53"/>
    </row>
    <row r="128" spans="1:18" ht="14.5" x14ac:dyDescent="0.35">
      <c r="A128" s="14" t="s">
        <v>91</v>
      </c>
      <c r="B128" s="14" t="s">
        <v>98</v>
      </c>
      <c r="C128" s="14" t="s">
        <v>101</v>
      </c>
      <c r="D128" s="53" t="s">
        <v>11</v>
      </c>
      <c r="E128" s="53"/>
      <c r="F128" s="53"/>
      <c r="G128" s="53" t="s">
        <v>10</v>
      </c>
      <c r="H128" s="53"/>
      <c r="I128" s="53"/>
      <c r="J128" s="53" t="s">
        <v>10</v>
      </c>
      <c r="K128" s="53"/>
      <c r="L128" s="53"/>
      <c r="M128" s="53" t="s">
        <v>11</v>
      </c>
      <c r="N128" s="53"/>
      <c r="O128" s="53"/>
      <c r="P128" s="53" t="s">
        <v>11</v>
      </c>
      <c r="Q128" s="53"/>
      <c r="R128" s="53"/>
    </row>
    <row r="129" spans="1:18" ht="14.5" x14ac:dyDescent="0.35">
      <c r="A129" s="14" t="s">
        <v>91</v>
      </c>
      <c r="B129" s="14" t="s">
        <v>98</v>
      </c>
      <c r="C129" s="14" t="s">
        <v>102</v>
      </c>
      <c r="D129" s="53" t="s">
        <v>10</v>
      </c>
      <c r="E129" s="53"/>
      <c r="F129" s="53"/>
      <c r="G129" s="53" t="s">
        <v>10</v>
      </c>
      <c r="H129" s="53"/>
      <c r="I129" s="53"/>
      <c r="J129" s="53" t="s">
        <v>10</v>
      </c>
      <c r="K129" s="53"/>
      <c r="L129" s="53"/>
      <c r="M129" s="53" t="s">
        <v>11</v>
      </c>
      <c r="N129" s="53"/>
      <c r="O129" s="53"/>
      <c r="P129" s="53" t="s">
        <v>10</v>
      </c>
      <c r="Q129" s="53"/>
      <c r="R129" s="53"/>
    </row>
    <row r="130" spans="1:18" ht="14.5" x14ac:dyDescent="0.35">
      <c r="A130" s="14" t="s">
        <v>91</v>
      </c>
      <c r="B130" s="14" t="s">
        <v>98</v>
      </c>
      <c r="C130" s="14" t="s">
        <v>103</v>
      </c>
      <c r="D130" s="53" t="s">
        <v>10</v>
      </c>
      <c r="E130" s="53"/>
      <c r="F130" s="53"/>
      <c r="G130" s="53" t="s">
        <v>10</v>
      </c>
      <c r="H130" s="53"/>
      <c r="I130" s="53"/>
      <c r="J130" s="53" t="s">
        <v>10</v>
      </c>
      <c r="K130" s="53"/>
      <c r="L130" s="53"/>
      <c r="M130" s="53" t="s">
        <v>11</v>
      </c>
      <c r="N130" s="53"/>
      <c r="O130" s="53"/>
      <c r="P130" s="53" t="s">
        <v>10</v>
      </c>
      <c r="Q130" s="53"/>
      <c r="R130" s="53"/>
    </row>
    <row r="131" spans="1:18" ht="14.5" x14ac:dyDescent="0.35">
      <c r="A131" s="15"/>
      <c r="B131" s="16" t="s">
        <v>98</v>
      </c>
      <c r="C131" s="15"/>
      <c r="D131" s="17">
        <v>7</v>
      </c>
      <c r="E131" s="17">
        <v>9</v>
      </c>
      <c r="F131" s="21">
        <f>D131/E131*100</f>
        <v>77.777777777777786</v>
      </c>
      <c r="G131" s="17">
        <v>6</v>
      </c>
      <c r="H131" s="17">
        <v>9</v>
      </c>
      <c r="I131" s="21">
        <f>G131/H131*100</f>
        <v>66.666666666666657</v>
      </c>
      <c r="J131" s="17">
        <v>8</v>
      </c>
      <c r="K131" s="17">
        <v>9</v>
      </c>
      <c r="L131" s="21">
        <f>J131/K131*100</f>
        <v>88.888888888888886</v>
      </c>
      <c r="M131" s="17">
        <v>5</v>
      </c>
      <c r="N131" s="17">
        <v>9</v>
      </c>
      <c r="O131" s="21">
        <f>M131/N131*100</f>
        <v>55.555555555555557</v>
      </c>
      <c r="P131" s="17">
        <v>7</v>
      </c>
      <c r="Q131" s="17">
        <v>9</v>
      </c>
      <c r="R131" s="21">
        <f>P131/Q131*100</f>
        <v>77.777777777777786</v>
      </c>
    </row>
    <row r="132" spans="1:18" ht="14.5" x14ac:dyDescent="0.35">
      <c r="A132" s="14" t="s">
        <v>91</v>
      </c>
      <c r="B132" s="14" t="s">
        <v>104</v>
      </c>
      <c r="C132" s="14" t="s">
        <v>181</v>
      </c>
      <c r="D132" s="53" t="s">
        <v>11</v>
      </c>
      <c r="E132" s="53"/>
      <c r="F132" s="53"/>
      <c r="G132" s="53" t="s">
        <v>11</v>
      </c>
      <c r="H132" s="53"/>
      <c r="I132" s="53"/>
      <c r="J132" s="53" t="s">
        <v>11</v>
      </c>
      <c r="K132" s="53"/>
      <c r="L132" s="53"/>
      <c r="M132" s="53" t="s">
        <v>10</v>
      </c>
      <c r="N132" s="53"/>
      <c r="O132" s="53"/>
      <c r="P132" s="53" t="s">
        <v>11</v>
      </c>
      <c r="Q132" s="53"/>
      <c r="R132" s="53"/>
    </row>
    <row r="133" spans="1:18" ht="14.5" x14ac:dyDescent="0.35">
      <c r="A133" s="14" t="s">
        <v>91</v>
      </c>
      <c r="B133" s="14" t="s">
        <v>104</v>
      </c>
      <c r="C133" s="14" t="s">
        <v>105</v>
      </c>
      <c r="D133" s="53" t="s">
        <v>10</v>
      </c>
      <c r="E133" s="53"/>
      <c r="F133" s="53"/>
      <c r="G133" s="53" t="s">
        <v>11</v>
      </c>
      <c r="H133" s="53"/>
      <c r="I133" s="53"/>
      <c r="J133" s="53" t="s">
        <v>10</v>
      </c>
      <c r="K133" s="53"/>
      <c r="L133" s="53"/>
      <c r="M133" s="53" t="s">
        <v>11</v>
      </c>
      <c r="N133" s="53"/>
      <c r="O133" s="53"/>
      <c r="P133" s="53" t="s">
        <v>10</v>
      </c>
      <c r="Q133" s="53"/>
      <c r="R133" s="53"/>
    </row>
    <row r="134" spans="1:18" ht="14.5" x14ac:dyDescent="0.35">
      <c r="A134" s="14" t="s">
        <v>91</v>
      </c>
      <c r="B134" s="14" t="s">
        <v>104</v>
      </c>
      <c r="C134" s="14" t="s">
        <v>106</v>
      </c>
      <c r="D134" s="53" t="s">
        <v>10</v>
      </c>
      <c r="E134" s="53"/>
      <c r="F134" s="53"/>
      <c r="G134" s="53" t="s">
        <v>11</v>
      </c>
      <c r="H134" s="53"/>
      <c r="I134" s="53"/>
      <c r="J134" s="53" t="s">
        <v>11</v>
      </c>
      <c r="K134" s="53"/>
      <c r="L134" s="53"/>
      <c r="M134" s="53" t="s">
        <v>10</v>
      </c>
      <c r="N134" s="53"/>
      <c r="O134" s="53"/>
      <c r="P134" s="53" t="s">
        <v>10</v>
      </c>
      <c r="Q134" s="53"/>
      <c r="R134" s="53"/>
    </row>
    <row r="135" spans="1:18" ht="14.5" x14ac:dyDescent="0.35">
      <c r="A135" s="14" t="s">
        <v>91</v>
      </c>
      <c r="B135" s="14" t="s">
        <v>104</v>
      </c>
      <c r="C135" s="14" t="s">
        <v>107</v>
      </c>
      <c r="D135" s="53" t="s">
        <v>10</v>
      </c>
      <c r="E135" s="53"/>
      <c r="F135" s="53"/>
      <c r="G135" s="53" t="s">
        <v>11</v>
      </c>
      <c r="H135" s="53"/>
      <c r="I135" s="53"/>
      <c r="J135" s="53" t="s">
        <v>11</v>
      </c>
      <c r="K135" s="53"/>
      <c r="L135" s="53"/>
      <c r="M135" s="53" t="s">
        <v>11</v>
      </c>
      <c r="N135" s="53"/>
      <c r="O135" s="53"/>
      <c r="P135" s="53" t="s">
        <v>10</v>
      </c>
      <c r="Q135" s="53"/>
      <c r="R135" s="53"/>
    </row>
    <row r="136" spans="1:18" ht="14.5" x14ac:dyDescent="0.35">
      <c r="A136" s="14" t="s">
        <v>91</v>
      </c>
      <c r="B136" s="14" t="s">
        <v>104</v>
      </c>
      <c r="C136" s="14" t="s">
        <v>108</v>
      </c>
      <c r="D136" s="53" t="s">
        <v>10</v>
      </c>
      <c r="E136" s="53"/>
      <c r="F136" s="53"/>
      <c r="G136" s="53" t="s">
        <v>11</v>
      </c>
      <c r="H136" s="53"/>
      <c r="I136" s="53"/>
      <c r="J136" s="53" t="s">
        <v>11</v>
      </c>
      <c r="K136" s="53"/>
      <c r="L136" s="53"/>
      <c r="M136" s="53" t="s">
        <v>10</v>
      </c>
      <c r="N136" s="53"/>
      <c r="O136" s="53"/>
      <c r="P136" s="53" t="s">
        <v>10</v>
      </c>
      <c r="Q136" s="53"/>
      <c r="R136" s="53"/>
    </row>
    <row r="137" spans="1:18" ht="14.5" x14ac:dyDescent="0.35">
      <c r="A137" s="15"/>
      <c r="B137" s="16" t="s">
        <v>104</v>
      </c>
      <c r="C137" s="15"/>
      <c r="D137" s="17">
        <v>4</v>
      </c>
      <c r="E137" s="17">
        <v>5</v>
      </c>
      <c r="F137" s="21">
        <f>D137/E137*100</f>
        <v>80</v>
      </c>
      <c r="G137" s="17">
        <v>0</v>
      </c>
      <c r="H137" s="17">
        <v>5</v>
      </c>
      <c r="I137" s="21">
        <f>G137/H137*100</f>
        <v>0</v>
      </c>
      <c r="J137" s="17">
        <v>1</v>
      </c>
      <c r="K137" s="17">
        <v>5</v>
      </c>
      <c r="L137" s="21">
        <f>J137/K137*100</f>
        <v>20</v>
      </c>
      <c r="M137" s="17">
        <v>3</v>
      </c>
      <c r="N137" s="17">
        <v>5</v>
      </c>
      <c r="O137" s="21">
        <f>M137/N137*100</f>
        <v>60</v>
      </c>
      <c r="P137" s="17">
        <v>4</v>
      </c>
      <c r="Q137" s="17">
        <v>5</v>
      </c>
      <c r="R137" s="21">
        <f>P137/Q137*100</f>
        <v>80</v>
      </c>
    </row>
    <row r="138" spans="1:18" ht="14.5" x14ac:dyDescent="0.35">
      <c r="A138" s="10" t="s">
        <v>160</v>
      </c>
      <c r="B138" s="11"/>
      <c r="C138" s="18"/>
      <c r="D138" s="12">
        <v>16</v>
      </c>
      <c r="E138" s="12">
        <v>17</v>
      </c>
      <c r="F138" s="13">
        <f>D138/E138*100</f>
        <v>94.117647058823522</v>
      </c>
      <c r="G138" s="12">
        <v>14</v>
      </c>
      <c r="H138" s="12">
        <v>17</v>
      </c>
      <c r="I138" s="13">
        <f>G138/H138*100</f>
        <v>82.35294117647058</v>
      </c>
      <c r="J138" s="12">
        <v>17</v>
      </c>
      <c r="K138" s="12">
        <v>17</v>
      </c>
      <c r="L138" s="13">
        <f>J138/K138*100</f>
        <v>100</v>
      </c>
      <c r="M138" s="12">
        <v>13</v>
      </c>
      <c r="N138" s="12">
        <v>17</v>
      </c>
      <c r="O138" s="13">
        <f>M138/N138*100</f>
        <v>76.470588235294116</v>
      </c>
      <c r="P138" s="12">
        <v>7</v>
      </c>
      <c r="Q138" s="12">
        <v>17</v>
      </c>
      <c r="R138" s="13">
        <f>P138/Q138*100</f>
        <v>41.17647058823529</v>
      </c>
    </row>
    <row r="139" spans="1:18" ht="14.5" x14ac:dyDescent="0.35">
      <c r="A139" s="14" t="s">
        <v>109</v>
      </c>
      <c r="B139" s="14" t="s">
        <v>112</v>
      </c>
      <c r="C139" s="14" t="s">
        <v>113</v>
      </c>
      <c r="D139" s="53" t="s">
        <v>11</v>
      </c>
      <c r="E139" s="53"/>
      <c r="F139" s="53"/>
      <c r="G139" s="53" t="s">
        <v>10</v>
      </c>
      <c r="H139" s="53"/>
      <c r="I139" s="53"/>
      <c r="J139" s="53" t="s">
        <v>10</v>
      </c>
      <c r="K139" s="53"/>
      <c r="L139" s="53"/>
      <c r="M139" s="53" t="s">
        <v>10</v>
      </c>
      <c r="N139" s="53"/>
      <c r="O139" s="53"/>
      <c r="P139" s="53" t="s">
        <v>10</v>
      </c>
      <c r="Q139" s="53"/>
      <c r="R139" s="53"/>
    </row>
    <row r="140" spans="1:18" ht="14.5" x14ac:dyDescent="0.35">
      <c r="A140" s="14" t="s">
        <v>109</v>
      </c>
      <c r="B140" s="14" t="s">
        <v>112</v>
      </c>
      <c r="C140" s="14" t="s">
        <v>114</v>
      </c>
      <c r="D140" s="53" t="s">
        <v>10</v>
      </c>
      <c r="E140" s="53"/>
      <c r="F140" s="53"/>
      <c r="G140" s="53" t="s">
        <v>10</v>
      </c>
      <c r="H140" s="53"/>
      <c r="I140" s="53"/>
      <c r="J140" s="53" t="s">
        <v>10</v>
      </c>
      <c r="K140" s="53"/>
      <c r="L140" s="53"/>
      <c r="M140" s="53" t="s">
        <v>10</v>
      </c>
      <c r="N140" s="53"/>
      <c r="O140" s="53"/>
      <c r="P140" s="53" t="s">
        <v>10</v>
      </c>
      <c r="Q140" s="53"/>
      <c r="R140" s="53"/>
    </row>
    <row r="141" spans="1:18" ht="14.5" x14ac:dyDescent="0.35">
      <c r="A141" s="15"/>
      <c r="B141" s="16" t="s">
        <v>112</v>
      </c>
      <c r="C141" s="15"/>
      <c r="D141" s="17">
        <v>1</v>
      </c>
      <c r="E141" s="17">
        <v>2</v>
      </c>
      <c r="F141" s="21">
        <f>D141/E141*100</f>
        <v>50</v>
      </c>
      <c r="G141" s="17">
        <v>2</v>
      </c>
      <c r="H141" s="17">
        <v>2</v>
      </c>
      <c r="I141" s="21">
        <f>G141/H141*100</f>
        <v>100</v>
      </c>
      <c r="J141" s="17">
        <v>2</v>
      </c>
      <c r="K141" s="17">
        <v>2</v>
      </c>
      <c r="L141" s="21">
        <f>J141/K141*100</f>
        <v>100</v>
      </c>
      <c r="M141" s="17">
        <v>2</v>
      </c>
      <c r="N141" s="17">
        <v>2</v>
      </c>
      <c r="O141" s="21">
        <f>M141/N141*100</f>
        <v>100</v>
      </c>
      <c r="P141" s="17">
        <v>2</v>
      </c>
      <c r="Q141" s="17">
        <v>2</v>
      </c>
      <c r="R141" s="21">
        <f>P141/Q141*100</f>
        <v>100</v>
      </c>
    </row>
    <row r="142" spans="1:18" ht="14.5" x14ac:dyDescent="0.35">
      <c r="A142" s="14" t="s">
        <v>109</v>
      </c>
      <c r="B142" s="14" t="s">
        <v>178</v>
      </c>
      <c r="C142" s="14" t="s">
        <v>180</v>
      </c>
      <c r="D142" s="53" t="s">
        <v>10</v>
      </c>
      <c r="E142" s="53"/>
      <c r="F142" s="53"/>
      <c r="G142" s="53" t="s">
        <v>10</v>
      </c>
      <c r="H142" s="53"/>
      <c r="I142" s="53"/>
      <c r="J142" s="53" t="s">
        <v>10</v>
      </c>
      <c r="K142" s="53"/>
      <c r="L142" s="53"/>
      <c r="M142" s="53" t="s">
        <v>10</v>
      </c>
      <c r="N142" s="53"/>
      <c r="O142" s="53"/>
      <c r="P142" s="53" t="s">
        <v>11</v>
      </c>
      <c r="Q142" s="53"/>
      <c r="R142" s="53"/>
    </row>
    <row r="143" spans="1:18" ht="14.5" x14ac:dyDescent="0.35">
      <c r="A143" s="14" t="s">
        <v>109</v>
      </c>
      <c r="B143" s="14" t="s">
        <v>178</v>
      </c>
      <c r="C143" s="14" t="s">
        <v>179</v>
      </c>
      <c r="D143" s="53" t="s">
        <v>10</v>
      </c>
      <c r="E143" s="53"/>
      <c r="F143" s="53"/>
      <c r="G143" s="53" t="s">
        <v>10</v>
      </c>
      <c r="H143" s="53"/>
      <c r="I143" s="53"/>
      <c r="J143" s="53" t="s">
        <v>10</v>
      </c>
      <c r="K143" s="53"/>
      <c r="L143" s="53"/>
      <c r="M143" s="53" t="s">
        <v>10</v>
      </c>
      <c r="N143" s="53"/>
      <c r="O143" s="53"/>
      <c r="P143" s="53" t="s">
        <v>11</v>
      </c>
      <c r="Q143" s="53"/>
      <c r="R143" s="53"/>
    </row>
    <row r="144" spans="1:18" ht="14.5" x14ac:dyDescent="0.35">
      <c r="A144" s="15"/>
      <c r="B144" s="16" t="s">
        <v>178</v>
      </c>
      <c r="C144" s="15"/>
      <c r="D144" s="17">
        <v>2</v>
      </c>
      <c r="E144" s="17">
        <v>2</v>
      </c>
      <c r="F144" s="21">
        <f>D144/E144*100</f>
        <v>100</v>
      </c>
      <c r="G144" s="17">
        <v>2</v>
      </c>
      <c r="H144" s="17">
        <v>2</v>
      </c>
      <c r="I144" s="21">
        <f>G144/H144*100</f>
        <v>100</v>
      </c>
      <c r="J144" s="17">
        <v>2</v>
      </c>
      <c r="K144" s="17">
        <v>2</v>
      </c>
      <c r="L144" s="21">
        <f>J144/K144*100</f>
        <v>100</v>
      </c>
      <c r="M144" s="17">
        <v>2</v>
      </c>
      <c r="N144" s="17">
        <v>2</v>
      </c>
      <c r="O144" s="21">
        <f>M144/N144*100</f>
        <v>100</v>
      </c>
      <c r="P144" s="17">
        <v>0</v>
      </c>
      <c r="Q144" s="17">
        <v>2</v>
      </c>
      <c r="R144" s="21">
        <f>P144/Q144*100</f>
        <v>0</v>
      </c>
    </row>
    <row r="145" spans="1:18" ht="14.5" x14ac:dyDescent="0.35">
      <c r="A145" s="14" t="s">
        <v>109</v>
      </c>
      <c r="B145" s="14" t="s">
        <v>115</v>
      </c>
      <c r="C145" s="14" t="s">
        <v>116</v>
      </c>
      <c r="D145" s="53" t="s">
        <v>10</v>
      </c>
      <c r="E145" s="53"/>
      <c r="F145" s="53"/>
      <c r="G145" s="53" t="s">
        <v>10</v>
      </c>
      <c r="H145" s="53"/>
      <c r="I145" s="53"/>
      <c r="J145" s="53" t="s">
        <v>10</v>
      </c>
      <c r="K145" s="53"/>
      <c r="L145" s="53"/>
      <c r="M145" s="53" t="s">
        <v>10</v>
      </c>
      <c r="N145" s="53"/>
      <c r="O145" s="53"/>
      <c r="P145" s="53" t="s">
        <v>11</v>
      </c>
      <c r="Q145" s="53"/>
      <c r="R145" s="53"/>
    </row>
    <row r="146" spans="1:18" ht="14.5" x14ac:dyDescent="0.35">
      <c r="A146" s="14" t="s">
        <v>109</v>
      </c>
      <c r="B146" s="14" t="s">
        <v>115</v>
      </c>
      <c r="C146" s="14" t="s">
        <v>117</v>
      </c>
      <c r="D146" s="53" t="s">
        <v>10</v>
      </c>
      <c r="E146" s="53"/>
      <c r="F146" s="53"/>
      <c r="G146" s="53" t="s">
        <v>10</v>
      </c>
      <c r="H146" s="53"/>
      <c r="I146" s="53"/>
      <c r="J146" s="53" t="s">
        <v>10</v>
      </c>
      <c r="K146" s="53"/>
      <c r="L146" s="53"/>
      <c r="M146" s="53" t="s">
        <v>10</v>
      </c>
      <c r="N146" s="53"/>
      <c r="O146" s="53"/>
      <c r="P146" s="53" t="s">
        <v>10</v>
      </c>
      <c r="Q146" s="53"/>
      <c r="R146" s="53"/>
    </row>
    <row r="147" spans="1:18" ht="14.5" x14ac:dyDescent="0.35">
      <c r="A147" s="14" t="s">
        <v>109</v>
      </c>
      <c r="B147" s="14" t="s">
        <v>115</v>
      </c>
      <c r="C147" s="14" t="s">
        <v>118</v>
      </c>
      <c r="D147" s="53" t="s">
        <v>10</v>
      </c>
      <c r="E147" s="53"/>
      <c r="F147" s="53"/>
      <c r="G147" s="53" t="s">
        <v>10</v>
      </c>
      <c r="H147" s="53"/>
      <c r="I147" s="53"/>
      <c r="J147" s="53" t="s">
        <v>10</v>
      </c>
      <c r="K147" s="53"/>
      <c r="L147" s="53"/>
      <c r="M147" s="53" t="s">
        <v>10</v>
      </c>
      <c r="N147" s="53"/>
      <c r="O147" s="53"/>
      <c r="P147" s="53" t="s">
        <v>10</v>
      </c>
      <c r="Q147" s="53"/>
      <c r="R147" s="53"/>
    </row>
    <row r="148" spans="1:18" ht="14.5" x14ac:dyDescent="0.35">
      <c r="A148" s="15"/>
      <c r="B148" s="16" t="s">
        <v>115</v>
      </c>
      <c r="C148" s="15"/>
      <c r="D148" s="17">
        <v>3</v>
      </c>
      <c r="E148" s="17">
        <v>3</v>
      </c>
      <c r="F148" s="21">
        <f>D148/E148*100</f>
        <v>100</v>
      </c>
      <c r="G148" s="17">
        <v>3</v>
      </c>
      <c r="H148" s="17">
        <v>3</v>
      </c>
      <c r="I148" s="21">
        <f>G148/H148*100</f>
        <v>100</v>
      </c>
      <c r="J148" s="17">
        <v>3</v>
      </c>
      <c r="K148" s="17">
        <v>3</v>
      </c>
      <c r="L148" s="21">
        <f>J148/K148*100</f>
        <v>100</v>
      </c>
      <c r="M148" s="17">
        <v>3</v>
      </c>
      <c r="N148" s="17">
        <v>3</v>
      </c>
      <c r="O148" s="21">
        <f>M148/N148*100</f>
        <v>100</v>
      </c>
      <c r="P148" s="17">
        <v>2</v>
      </c>
      <c r="Q148" s="17">
        <v>3</v>
      </c>
      <c r="R148" s="21">
        <f>P148/Q148*100</f>
        <v>66.666666666666657</v>
      </c>
    </row>
    <row r="149" spans="1:18" ht="14.5" x14ac:dyDescent="0.35">
      <c r="A149" s="14" t="s">
        <v>109</v>
      </c>
      <c r="B149" s="14" t="s">
        <v>119</v>
      </c>
      <c r="C149" s="14" t="s">
        <v>120</v>
      </c>
      <c r="D149" s="53" t="s">
        <v>10</v>
      </c>
      <c r="E149" s="53"/>
      <c r="F149" s="53"/>
      <c r="G149" s="53" t="s">
        <v>10</v>
      </c>
      <c r="H149" s="53"/>
      <c r="I149" s="53"/>
      <c r="J149" s="53" t="s">
        <v>10</v>
      </c>
      <c r="K149" s="53"/>
      <c r="L149" s="53"/>
      <c r="M149" s="53" t="s">
        <v>10</v>
      </c>
      <c r="N149" s="53"/>
      <c r="O149" s="53"/>
      <c r="P149" s="53" t="s">
        <v>11</v>
      </c>
      <c r="Q149" s="53"/>
      <c r="R149" s="53"/>
    </row>
    <row r="150" spans="1:18" ht="14.5" x14ac:dyDescent="0.35">
      <c r="A150" s="14" t="s">
        <v>109</v>
      </c>
      <c r="B150" s="14" t="s">
        <v>119</v>
      </c>
      <c r="C150" s="14" t="s">
        <v>177</v>
      </c>
      <c r="D150" s="53" t="s">
        <v>10</v>
      </c>
      <c r="E150" s="53"/>
      <c r="F150" s="53"/>
      <c r="G150" s="53" t="s">
        <v>10</v>
      </c>
      <c r="H150" s="53"/>
      <c r="I150" s="53"/>
      <c r="J150" s="53" t="s">
        <v>10</v>
      </c>
      <c r="K150" s="53"/>
      <c r="L150" s="53"/>
      <c r="M150" s="53" t="s">
        <v>10</v>
      </c>
      <c r="N150" s="53"/>
      <c r="O150" s="53"/>
      <c r="P150" s="53" t="s">
        <v>11</v>
      </c>
      <c r="Q150" s="53"/>
      <c r="R150" s="53"/>
    </row>
    <row r="151" spans="1:18" ht="14.5" x14ac:dyDescent="0.35">
      <c r="A151" s="14" t="s">
        <v>109</v>
      </c>
      <c r="B151" s="14" t="s">
        <v>119</v>
      </c>
      <c r="C151" s="14" t="s">
        <v>176</v>
      </c>
      <c r="D151" s="53" t="s">
        <v>10</v>
      </c>
      <c r="E151" s="53"/>
      <c r="F151" s="53"/>
      <c r="G151" s="53" t="s">
        <v>10</v>
      </c>
      <c r="H151" s="53"/>
      <c r="I151" s="53"/>
      <c r="J151" s="53" t="s">
        <v>10</v>
      </c>
      <c r="K151" s="53"/>
      <c r="L151" s="53"/>
      <c r="M151" s="53" t="s">
        <v>10</v>
      </c>
      <c r="N151" s="53"/>
      <c r="O151" s="53"/>
      <c r="P151" s="53" t="s">
        <v>10</v>
      </c>
      <c r="Q151" s="53"/>
      <c r="R151" s="53"/>
    </row>
    <row r="152" spans="1:18" ht="14.5" x14ac:dyDescent="0.35">
      <c r="A152" s="14" t="s">
        <v>109</v>
      </c>
      <c r="B152" s="14" t="s">
        <v>119</v>
      </c>
      <c r="C152" s="14" t="s">
        <v>121</v>
      </c>
      <c r="D152" s="53" t="s">
        <v>10</v>
      </c>
      <c r="E152" s="53"/>
      <c r="F152" s="53"/>
      <c r="G152" s="53" t="s">
        <v>10</v>
      </c>
      <c r="H152" s="53"/>
      <c r="I152" s="53"/>
      <c r="J152" s="53" t="s">
        <v>10</v>
      </c>
      <c r="K152" s="53"/>
      <c r="L152" s="53"/>
      <c r="M152" s="53" t="s">
        <v>10</v>
      </c>
      <c r="N152" s="53"/>
      <c r="O152" s="53"/>
      <c r="P152" s="53" t="s">
        <v>11</v>
      </c>
      <c r="Q152" s="53"/>
      <c r="R152" s="53"/>
    </row>
    <row r="153" spans="1:18" ht="14.5" x14ac:dyDescent="0.35">
      <c r="A153" s="15"/>
      <c r="B153" s="16" t="s">
        <v>119</v>
      </c>
      <c r="C153" s="15"/>
      <c r="D153" s="17">
        <v>4</v>
      </c>
      <c r="E153" s="17">
        <v>4</v>
      </c>
      <c r="F153" s="21">
        <f>D153/E153*100</f>
        <v>100</v>
      </c>
      <c r="G153" s="17">
        <v>4</v>
      </c>
      <c r="H153" s="17">
        <v>4</v>
      </c>
      <c r="I153" s="21">
        <f>G153/H153*100</f>
        <v>100</v>
      </c>
      <c r="J153" s="17">
        <v>4</v>
      </c>
      <c r="K153" s="17">
        <v>4</v>
      </c>
      <c r="L153" s="21">
        <f>J153/K153*100</f>
        <v>100</v>
      </c>
      <c r="M153" s="17">
        <v>4</v>
      </c>
      <c r="N153" s="17">
        <v>4</v>
      </c>
      <c r="O153" s="21">
        <f>M153/N153*100</f>
        <v>100</v>
      </c>
      <c r="P153" s="17">
        <v>1</v>
      </c>
      <c r="Q153" s="17">
        <v>4</v>
      </c>
      <c r="R153" s="21">
        <f>P153/Q153*100</f>
        <v>25</v>
      </c>
    </row>
    <row r="154" spans="1:18" ht="14.5" x14ac:dyDescent="0.35">
      <c r="A154" s="14" t="s">
        <v>109</v>
      </c>
      <c r="B154" s="14" t="s">
        <v>122</v>
      </c>
      <c r="C154" s="14" t="s">
        <v>123</v>
      </c>
      <c r="D154" s="53" t="s">
        <v>10</v>
      </c>
      <c r="E154" s="53"/>
      <c r="F154" s="53"/>
      <c r="G154" s="53" t="s">
        <v>11</v>
      </c>
      <c r="H154" s="53"/>
      <c r="I154" s="53"/>
      <c r="J154" s="53" t="s">
        <v>10</v>
      </c>
      <c r="K154" s="53"/>
      <c r="L154" s="53"/>
      <c r="M154" s="53" t="s">
        <v>11</v>
      </c>
      <c r="N154" s="53"/>
      <c r="O154" s="53"/>
      <c r="P154" s="53" t="s">
        <v>11</v>
      </c>
      <c r="Q154" s="53"/>
      <c r="R154" s="53"/>
    </row>
    <row r="155" spans="1:18" ht="14.5" x14ac:dyDescent="0.35">
      <c r="A155" s="14" t="s">
        <v>109</v>
      </c>
      <c r="B155" s="14" t="s">
        <v>122</v>
      </c>
      <c r="C155" s="14" t="s">
        <v>124</v>
      </c>
      <c r="D155" s="53" t="s">
        <v>10</v>
      </c>
      <c r="E155" s="53"/>
      <c r="F155" s="53"/>
      <c r="G155" s="53" t="s">
        <v>11</v>
      </c>
      <c r="H155" s="53"/>
      <c r="I155" s="53"/>
      <c r="J155" s="53" t="s">
        <v>10</v>
      </c>
      <c r="K155" s="53"/>
      <c r="L155" s="53"/>
      <c r="M155" s="53" t="s">
        <v>10</v>
      </c>
      <c r="N155" s="53"/>
      <c r="O155" s="53"/>
      <c r="P155" s="53" t="s">
        <v>11</v>
      </c>
      <c r="Q155" s="53"/>
      <c r="R155" s="53"/>
    </row>
    <row r="156" spans="1:18" ht="14.5" x14ac:dyDescent="0.35">
      <c r="A156" s="14" t="s">
        <v>109</v>
      </c>
      <c r="B156" s="14" t="s">
        <v>122</v>
      </c>
      <c r="C156" s="14" t="s">
        <v>175</v>
      </c>
      <c r="D156" s="53" t="s">
        <v>10</v>
      </c>
      <c r="E156" s="53"/>
      <c r="F156" s="53"/>
      <c r="G156" s="53" t="s">
        <v>10</v>
      </c>
      <c r="H156" s="53"/>
      <c r="I156" s="53"/>
      <c r="J156" s="53" t="s">
        <v>10</v>
      </c>
      <c r="K156" s="53"/>
      <c r="L156" s="53"/>
      <c r="M156" s="53" t="s">
        <v>10</v>
      </c>
      <c r="N156" s="53"/>
      <c r="O156" s="53"/>
      <c r="P156" s="53" t="s">
        <v>10</v>
      </c>
      <c r="Q156" s="53"/>
      <c r="R156" s="53"/>
    </row>
    <row r="157" spans="1:18" ht="14.5" x14ac:dyDescent="0.35">
      <c r="A157" s="15"/>
      <c r="B157" s="16" t="s">
        <v>122</v>
      </c>
      <c r="C157" s="15"/>
      <c r="D157" s="17">
        <v>3</v>
      </c>
      <c r="E157" s="17">
        <v>3</v>
      </c>
      <c r="F157" s="21">
        <f>D157/E157*100</f>
        <v>100</v>
      </c>
      <c r="G157" s="17">
        <v>1</v>
      </c>
      <c r="H157" s="17">
        <v>3</v>
      </c>
      <c r="I157" s="21">
        <f>G157/H157*100</f>
        <v>33.333333333333329</v>
      </c>
      <c r="J157" s="17">
        <v>3</v>
      </c>
      <c r="K157" s="17">
        <v>3</v>
      </c>
      <c r="L157" s="21">
        <f>J157/K157*100</f>
        <v>100</v>
      </c>
      <c r="M157" s="17">
        <v>2</v>
      </c>
      <c r="N157" s="17">
        <v>3</v>
      </c>
      <c r="O157" s="21">
        <f>M157/N157*100</f>
        <v>66.666666666666657</v>
      </c>
      <c r="P157" s="17">
        <v>1</v>
      </c>
      <c r="Q157" s="17">
        <v>3</v>
      </c>
      <c r="R157" s="21">
        <f>P157/Q157*100</f>
        <v>33.333333333333329</v>
      </c>
    </row>
    <row r="158" spans="1:18" ht="14.5" x14ac:dyDescent="0.35">
      <c r="A158" s="14" t="s">
        <v>109</v>
      </c>
      <c r="B158" s="14" t="s">
        <v>125</v>
      </c>
      <c r="C158" s="14" t="s">
        <v>126</v>
      </c>
      <c r="D158" s="53" t="s">
        <v>10</v>
      </c>
      <c r="E158" s="53"/>
      <c r="F158" s="53"/>
      <c r="G158" s="53" t="s">
        <v>10</v>
      </c>
      <c r="H158" s="53"/>
      <c r="I158" s="53"/>
      <c r="J158" s="53" t="s">
        <v>10</v>
      </c>
      <c r="K158" s="53"/>
      <c r="L158" s="53"/>
      <c r="M158" s="53" t="s">
        <v>11</v>
      </c>
      <c r="N158" s="53"/>
      <c r="O158" s="53"/>
      <c r="P158" s="53" t="s">
        <v>11</v>
      </c>
      <c r="Q158" s="53"/>
      <c r="R158" s="53"/>
    </row>
    <row r="159" spans="1:18" ht="14.5" x14ac:dyDescent="0.35">
      <c r="A159" s="14" t="s">
        <v>109</v>
      </c>
      <c r="B159" s="14" t="s">
        <v>125</v>
      </c>
      <c r="C159" s="14" t="s">
        <v>127</v>
      </c>
      <c r="D159" s="53" t="s">
        <v>10</v>
      </c>
      <c r="E159" s="53"/>
      <c r="F159" s="53"/>
      <c r="G159" s="53" t="s">
        <v>10</v>
      </c>
      <c r="H159" s="53"/>
      <c r="I159" s="53"/>
      <c r="J159" s="53" t="s">
        <v>10</v>
      </c>
      <c r="K159" s="53"/>
      <c r="L159" s="53"/>
      <c r="M159" s="53" t="s">
        <v>11</v>
      </c>
      <c r="N159" s="53"/>
      <c r="O159" s="53"/>
      <c r="P159" s="53" t="s">
        <v>10</v>
      </c>
      <c r="Q159" s="53"/>
      <c r="R159" s="53"/>
    </row>
    <row r="160" spans="1:18" ht="14.5" x14ac:dyDescent="0.35">
      <c r="A160" s="14" t="s">
        <v>109</v>
      </c>
      <c r="B160" s="14" t="s">
        <v>125</v>
      </c>
      <c r="C160" s="14" t="s">
        <v>128</v>
      </c>
      <c r="D160" s="53" t="s">
        <v>10</v>
      </c>
      <c r="E160" s="53"/>
      <c r="F160" s="53"/>
      <c r="G160" s="53" t="s">
        <v>11</v>
      </c>
      <c r="H160" s="53"/>
      <c r="I160" s="53"/>
      <c r="J160" s="53" t="s">
        <v>10</v>
      </c>
      <c r="K160" s="53"/>
      <c r="L160" s="53"/>
      <c r="M160" s="53" t="s">
        <v>11</v>
      </c>
      <c r="N160" s="53"/>
      <c r="O160" s="53"/>
      <c r="P160" s="53" t="s">
        <v>11</v>
      </c>
      <c r="Q160" s="53"/>
      <c r="R160" s="53"/>
    </row>
    <row r="161" spans="1:18" ht="14.5" x14ac:dyDescent="0.35">
      <c r="A161" s="15"/>
      <c r="B161" s="16" t="s">
        <v>125</v>
      </c>
      <c r="C161" s="15"/>
      <c r="D161" s="17">
        <v>3</v>
      </c>
      <c r="E161" s="17">
        <v>3</v>
      </c>
      <c r="F161" s="21">
        <f>D161/E161*100</f>
        <v>100</v>
      </c>
      <c r="G161" s="17">
        <v>2</v>
      </c>
      <c r="H161" s="17">
        <v>3</v>
      </c>
      <c r="I161" s="21">
        <f>G161/H161*100</f>
        <v>66.666666666666657</v>
      </c>
      <c r="J161" s="17">
        <v>3</v>
      </c>
      <c r="K161" s="17">
        <v>3</v>
      </c>
      <c r="L161" s="21">
        <f>J161/K161*100</f>
        <v>100</v>
      </c>
      <c r="M161" s="17">
        <v>0</v>
      </c>
      <c r="N161" s="17">
        <v>3</v>
      </c>
      <c r="O161" s="21">
        <f>M161/N161*100</f>
        <v>0</v>
      </c>
      <c r="P161" s="17">
        <v>1</v>
      </c>
      <c r="Q161" s="17">
        <v>3</v>
      </c>
      <c r="R161" s="21">
        <f>P161/Q161*100</f>
        <v>33.333333333333329</v>
      </c>
    </row>
    <row r="162" spans="1:18" ht="14.5" x14ac:dyDescent="0.35">
      <c r="A162" s="10" t="s">
        <v>161</v>
      </c>
      <c r="B162" s="11"/>
      <c r="C162" s="18"/>
      <c r="D162" s="12">
        <v>9</v>
      </c>
      <c r="E162" s="12">
        <v>11</v>
      </c>
      <c r="F162" s="13">
        <f>D162/E162*100</f>
        <v>81.818181818181827</v>
      </c>
      <c r="G162" s="12">
        <v>5</v>
      </c>
      <c r="H162" s="12">
        <v>11</v>
      </c>
      <c r="I162" s="13">
        <f>G162/H162*100</f>
        <v>45.454545454545453</v>
      </c>
      <c r="J162" s="12">
        <v>8</v>
      </c>
      <c r="K162" s="12">
        <v>11</v>
      </c>
      <c r="L162" s="13">
        <f>J162/K162*100</f>
        <v>72.727272727272734</v>
      </c>
      <c r="M162" s="12">
        <v>4</v>
      </c>
      <c r="N162" s="12">
        <v>11</v>
      </c>
      <c r="O162" s="13">
        <f>M162/N162*100</f>
        <v>36.363636363636367</v>
      </c>
      <c r="P162" s="12">
        <v>8</v>
      </c>
      <c r="Q162" s="12">
        <v>11</v>
      </c>
      <c r="R162" s="13">
        <f>P162/Q162*100</f>
        <v>72.727272727272734</v>
      </c>
    </row>
    <row r="163" spans="1:18" ht="14.5" x14ac:dyDescent="0.35">
      <c r="A163" s="14" t="s">
        <v>109</v>
      </c>
      <c r="B163" s="14" t="s">
        <v>110</v>
      </c>
      <c r="C163" s="14" t="s">
        <v>111</v>
      </c>
      <c r="D163" s="53" t="s">
        <v>10</v>
      </c>
      <c r="E163" s="53"/>
      <c r="F163" s="53"/>
      <c r="G163" s="53" t="s">
        <v>11</v>
      </c>
      <c r="H163" s="53"/>
      <c r="I163" s="53"/>
      <c r="J163" s="53" t="s">
        <v>10</v>
      </c>
      <c r="K163" s="53"/>
      <c r="L163" s="53"/>
      <c r="M163" s="53" t="s">
        <v>11</v>
      </c>
      <c r="N163" s="53"/>
      <c r="O163" s="53"/>
      <c r="P163" s="53" t="s">
        <v>11</v>
      </c>
      <c r="Q163" s="53"/>
      <c r="R163" s="53"/>
    </row>
    <row r="164" spans="1:18" ht="14.5" x14ac:dyDescent="0.35">
      <c r="A164" s="14" t="s">
        <v>129</v>
      </c>
      <c r="B164" s="14" t="s">
        <v>110</v>
      </c>
      <c r="C164" s="14" t="s">
        <v>130</v>
      </c>
      <c r="D164" s="53" t="s">
        <v>10</v>
      </c>
      <c r="E164" s="53"/>
      <c r="F164" s="53"/>
      <c r="G164" s="53" t="s">
        <v>11</v>
      </c>
      <c r="H164" s="53"/>
      <c r="I164" s="53"/>
      <c r="J164" s="53" t="s">
        <v>10</v>
      </c>
      <c r="K164" s="53"/>
      <c r="L164" s="53"/>
      <c r="M164" s="53" t="s">
        <v>11</v>
      </c>
      <c r="N164" s="53"/>
      <c r="O164" s="53"/>
      <c r="P164" s="53" t="s">
        <v>11</v>
      </c>
      <c r="Q164" s="53"/>
      <c r="R164" s="53"/>
    </row>
    <row r="165" spans="1:18" ht="14.5" x14ac:dyDescent="0.35">
      <c r="A165" s="14" t="s">
        <v>129</v>
      </c>
      <c r="B165" s="14" t="s">
        <v>110</v>
      </c>
      <c r="C165" s="14" t="s">
        <v>131</v>
      </c>
      <c r="D165" s="53" t="s">
        <v>10</v>
      </c>
      <c r="E165" s="53"/>
      <c r="F165" s="53"/>
      <c r="G165" s="53" t="s">
        <v>11</v>
      </c>
      <c r="H165" s="53"/>
      <c r="I165" s="53"/>
      <c r="J165" s="53" t="s">
        <v>10</v>
      </c>
      <c r="K165" s="53"/>
      <c r="L165" s="53"/>
      <c r="M165" s="53" t="s">
        <v>11</v>
      </c>
      <c r="N165" s="53"/>
      <c r="O165" s="53"/>
      <c r="P165" s="53" t="s">
        <v>10</v>
      </c>
      <c r="Q165" s="53"/>
      <c r="R165" s="53"/>
    </row>
    <row r="166" spans="1:18" ht="14.5" x14ac:dyDescent="0.35">
      <c r="A166" s="15"/>
      <c r="B166" s="16" t="s">
        <v>110</v>
      </c>
      <c r="C166" s="15"/>
      <c r="D166" s="17">
        <v>3</v>
      </c>
      <c r="E166" s="17">
        <v>3</v>
      </c>
      <c r="F166" s="21">
        <f>D166/E166*100</f>
        <v>100</v>
      </c>
      <c r="G166" s="17">
        <v>0</v>
      </c>
      <c r="H166" s="17">
        <v>3</v>
      </c>
      <c r="I166" s="21">
        <f>G166/H166*100</f>
        <v>0</v>
      </c>
      <c r="J166" s="17">
        <v>3</v>
      </c>
      <c r="K166" s="17">
        <v>3</v>
      </c>
      <c r="L166" s="21">
        <f>J166/K166*100</f>
        <v>100</v>
      </c>
      <c r="M166" s="17">
        <v>0</v>
      </c>
      <c r="N166" s="17">
        <v>3</v>
      </c>
      <c r="O166" s="21">
        <f>M166/N166*100</f>
        <v>0</v>
      </c>
      <c r="P166" s="17">
        <v>1</v>
      </c>
      <c r="Q166" s="17">
        <v>3</v>
      </c>
      <c r="R166" s="21">
        <f>P166/Q166*100</f>
        <v>33.333333333333329</v>
      </c>
    </row>
    <row r="167" spans="1:18" ht="14.5" x14ac:dyDescent="0.35">
      <c r="A167" s="14" t="s">
        <v>129</v>
      </c>
      <c r="B167" s="14" t="s">
        <v>174</v>
      </c>
      <c r="C167" s="14" t="s">
        <v>141</v>
      </c>
      <c r="D167" s="53" t="s">
        <v>10</v>
      </c>
      <c r="E167" s="53"/>
      <c r="F167" s="53"/>
      <c r="G167" s="53" t="s">
        <v>10</v>
      </c>
      <c r="H167" s="53"/>
      <c r="I167" s="53"/>
      <c r="J167" s="53" t="s">
        <v>10</v>
      </c>
      <c r="K167" s="53"/>
      <c r="L167" s="53"/>
      <c r="M167" s="53" t="s">
        <v>10</v>
      </c>
      <c r="N167" s="53"/>
      <c r="O167" s="53"/>
      <c r="P167" s="53" t="s">
        <v>10</v>
      </c>
      <c r="Q167" s="53"/>
      <c r="R167" s="53"/>
    </row>
    <row r="168" spans="1:18" ht="14.5" x14ac:dyDescent="0.35">
      <c r="A168" s="14" t="s">
        <v>129</v>
      </c>
      <c r="B168" s="14" t="s">
        <v>174</v>
      </c>
      <c r="C168" s="14" t="s">
        <v>142</v>
      </c>
      <c r="D168" s="53" t="s">
        <v>10</v>
      </c>
      <c r="E168" s="53"/>
      <c r="F168" s="53"/>
      <c r="G168" s="53" t="s">
        <v>11</v>
      </c>
      <c r="H168" s="53"/>
      <c r="I168" s="53"/>
      <c r="J168" s="53" t="s">
        <v>10</v>
      </c>
      <c r="K168" s="53"/>
      <c r="L168" s="53"/>
      <c r="M168" s="53" t="s">
        <v>11</v>
      </c>
      <c r="N168" s="53"/>
      <c r="O168" s="53"/>
      <c r="P168" s="53" t="s">
        <v>11</v>
      </c>
      <c r="Q168" s="53"/>
      <c r="R168" s="53"/>
    </row>
    <row r="169" spans="1:18" ht="14.5" x14ac:dyDescent="0.35">
      <c r="A169" s="15"/>
      <c r="B169" s="16" t="s">
        <v>174</v>
      </c>
      <c r="C169" s="15"/>
      <c r="D169" s="17">
        <v>2</v>
      </c>
      <c r="E169" s="17">
        <v>2</v>
      </c>
      <c r="F169" s="21">
        <f>D169/E169*100</f>
        <v>100</v>
      </c>
      <c r="G169" s="17">
        <v>1</v>
      </c>
      <c r="H169" s="17">
        <v>2</v>
      </c>
      <c r="I169" s="21">
        <f>G169/H169*100</f>
        <v>50</v>
      </c>
      <c r="J169" s="17">
        <v>2</v>
      </c>
      <c r="K169" s="17">
        <v>2</v>
      </c>
      <c r="L169" s="21">
        <f>J169/K169*100</f>
        <v>100</v>
      </c>
      <c r="M169" s="17">
        <v>1</v>
      </c>
      <c r="N169" s="17">
        <v>2</v>
      </c>
      <c r="O169" s="21">
        <f>M169/N169*100</f>
        <v>50</v>
      </c>
      <c r="P169" s="17">
        <v>1</v>
      </c>
      <c r="Q169" s="17">
        <v>2</v>
      </c>
      <c r="R169" s="21">
        <f>P169/Q169*100</f>
        <v>50</v>
      </c>
    </row>
    <row r="170" spans="1:18" ht="14.5" x14ac:dyDescent="0.35">
      <c r="A170" s="14" t="s">
        <v>129</v>
      </c>
      <c r="B170" s="14" t="s">
        <v>132</v>
      </c>
      <c r="C170" s="14" t="s">
        <v>173</v>
      </c>
      <c r="D170" s="53" t="s">
        <v>10</v>
      </c>
      <c r="E170" s="53"/>
      <c r="F170" s="53"/>
      <c r="G170" s="53" t="s">
        <v>10</v>
      </c>
      <c r="H170" s="53"/>
      <c r="I170" s="53"/>
      <c r="J170" s="53" t="s">
        <v>10</v>
      </c>
      <c r="K170" s="53"/>
      <c r="L170" s="53"/>
      <c r="M170" s="53" t="s">
        <v>10</v>
      </c>
      <c r="N170" s="53"/>
      <c r="O170" s="53"/>
      <c r="P170" s="53" t="s">
        <v>10</v>
      </c>
      <c r="Q170" s="53"/>
      <c r="R170" s="53"/>
    </row>
    <row r="171" spans="1:18" ht="14.5" x14ac:dyDescent="0.35">
      <c r="A171" s="15"/>
      <c r="B171" s="16" t="s">
        <v>132</v>
      </c>
      <c r="C171" s="15"/>
      <c r="D171" s="17">
        <v>1</v>
      </c>
      <c r="E171" s="17">
        <v>1</v>
      </c>
      <c r="F171" s="21">
        <f>D171/E171*100</f>
        <v>100</v>
      </c>
      <c r="G171" s="17">
        <v>1</v>
      </c>
      <c r="H171" s="17">
        <v>1</v>
      </c>
      <c r="I171" s="21">
        <f>G171/H171*100</f>
        <v>100</v>
      </c>
      <c r="J171" s="17">
        <v>1</v>
      </c>
      <c r="K171" s="17">
        <v>1</v>
      </c>
      <c r="L171" s="21">
        <f>J171/K171*100</f>
        <v>100</v>
      </c>
      <c r="M171" s="17">
        <v>1</v>
      </c>
      <c r="N171" s="17">
        <v>1</v>
      </c>
      <c r="O171" s="21">
        <f>M171/N171*100</f>
        <v>100</v>
      </c>
      <c r="P171" s="17">
        <v>1</v>
      </c>
      <c r="Q171" s="17">
        <v>1</v>
      </c>
      <c r="R171" s="21">
        <f>P171/Q171*100</f>
        <v>100</v>
      </c>
    </row>
    <row r="172" spans="1:18" ht="14.5" x14ac:dyDescent="0.35">
      <c r="A172" s="14" t="s">
        <v>129</v>
      </c>
      <c r="B172" s="14" t="s">
        <v>133</v>
      </c>
      <c r="C172" s="14" t="s">
        <v>134</v>
      </c>
      <c r="D172" s="53" t="s">
        <v>10</v>
      </c>
      <c r="E172" s="53"/>
      <c r="F172" s="53"/>
      <c r="G172" s="53" t="s">
        <v>11</v>
      </c>
      <c r="H172" s="53"/>
      <c r="I172" s="53"/>
      <c r="J172" s="53" t="s">
        <v>10</v>
      </c>
      <c r="K172" s="53"/>
      <c r="L172" s="53"/>
      <c r="M172" s="53" t="s">
        <v>10</v>
      </c>
      <c r="N172" s="53"/>
      <c r="O172" s="53"/>
      <c r="P172" s="53" t="s">
        <v>10</v>
      </c>
      <c r="Q172" s="53"/>
      <c r="R172" s="53"/>
    </row>
    <row r="173" spans="1:18" ht="14.5" x14ac:dyDescent="0.35">
      <c r="A173" s="15"/>
      <c r="B173" s="16" t="s">
        <v>133</v>
      </c>
      <c r="C173" s="15"/>
      <c r="D173" s="17">
        <v>1</v>
      </c>
      <c r="E173" s="17">
        <v>1</v>
      </c>
      <c r="F173" s="21">
        <f>D173/E173*100</f>
        <v>100</v>
      </c>
      <c r="G173" s="17">
        <v>0</v>
      </c>
      <c r="H173" s="17">
        <v>1</v>
      </c>
      <c r="I173" s="21">
        <f>G173/H173*100</f>
        <v>0</v>
      </c>
      <c r="J173" s="17">
        <v>1</v>
      </c>
      <c r="K173" s="17">
        <v>1</v>
      </c>
      <c r="L173" s="21">
        <f>J173/K173*100</f>
        <v>100</v>
      </c>
      <c r="M173" s="17">
        <v>1</v>
      </c>
      <c r="N173" s="17">
        <v>1</v>
      </c>
      <c r="O173" s="21">
        <f>M173/N173*100</f>
        <v>100</v>
      </c>
      <c r="P173" s="17">
        <v>1</v>
      </c>
      <c r="Q173" s="17">
        <v>1</v>
      </c>
      <c r="R173" s="21">
        <f>P173/Q173*100</f>
        <v>100</v>
      </c>
    </row>
    <row r="174" spans="1:18" ht="14.5" x14ac:dyDescent="0.35">
      <c r="A174" s="14" t="s">
        <v>129</v>
      </c>
      <c r="B174" s="14" t="s">
        <v>135</v>
      </c>
      <c r="C174" s="14" t="s">
        <v>136</v>
      </c>
      <c r="D174" s="53" t="s">
        <v>11</v>
      </c>
      <c r="E174" s="53"/>
      <c r="F174" s="53"/>
      <c r="G174" s="53" t="s">
        <v>10</v>
      </c>
      <c r="H174" s="53"/>
      <c r="I174" s="53"/>
      <c r="J174" s="53" t="s">
        <v>10</v>
      </c>
      <c r="K174" s="53"/>
      <c r="L174" s="53"/>
      <c r="M174" s="53" t="s">
        <v>11</v>
      </c>
      <c r="N174" s="53"/>
      <c r="O174" s="53"/>
      <c r="P174" s="53" t="s">
        <v>10</v>
      </c>
      <c r="Q174" s="53"/>
      <c r="R174" s="53"/>
    </row>
    <row r="175" spans="1:18" ht="14.5" x14ac:dyDescent="0.35">
      <c r="A175" s="14" t="s">
        <v>129</v>
      </c>
      <c r="B175" s="14" t="s">
        <v>135</v>
      </c>
      <c r="C175" s="14" t="s">
        <v>137</v>
      </c>
      <c r="D175" s="53" t="s">
        <v>10</v>
      </c>
      <c r="E175" s="53"/>
      <c r="F175" s="53"/>
      <c r="G175" s="53" t="s">
        <v>10</v>
      </c>
      <c r="H175" s="53"/>
      <c r="I175" s="53"/>
      <c r="J175" s="53" t="s">
        <v>11</v>
      </c>
      <c r="K175" s="53"/>
      <c r="L175" s="53"/>
      <c r="M175" s="53" t="s">
        <v>11</v>
      </c>
      <c r="N175" s="53"/>
      <c r="O175" s="53"/>
      <c r="P175" s="53" t="s">
        <v>10</v>
      </c>
      <c r="Q175" s="53"/>
      <c r="R175" s="53"/>
    </row>
    <row r="176" spans="1:18" ht="14.5" x14ac:dyDescent="0.35">
      <c r="A176" s="15"/>
      <c r="B176" s="16" t="s">
        <v>135</v>
      </c>
      <c r="C176" s="15"/>
      <c r="D176" s="17">
        <v>1</v>
      </c>
      <c r="E176" s="17">
        <v>2</v>
      </c>
      <c r="F176" s="21">
        <f>D176/E176*100</f>
        <v>50</v>
      </c>
      <c r="G176" s="17">
        <v>2</v>
      </c>
      <c r="H176" s="17">
        <v>2</v>
      </c>
      <c r="I176" s="21">
        <f>G176/H176*100</f>
        <v>100</v>
      </c>
      <c r="J176" s="17">
        <v>1</v>
      </c>
      <c r="K176" s="17">
        <v>2</v>
      </c>
      <c r="L176" s="21">
        <f>J176/K176*100</f>
        <v>50</v>
      </c>
      <c r="M176" s="17">
        <v>0</v>
      </c>
      <c r="N176" s="17">
        <v>2</v>
      </c>
      <c r="O176" s="21">
        <f>M176/N176*100</f>
        <v>0</v>
      </c>
      <c r="P176" s="17">
        <v>2</v>
      </c>
      <c r="Q176" s="17">
        <v>2</v>
      </c>
      <c r="R176" s="21">
        <f>P176/Q176*100</f>
        <v>100</v>
      </c>
    </row>
    <row r="177" spans="1:18" ht="14.5" x14ac:dyDescent="0.35">
      <c r="A177" s="14" t="s">
        <v>129</v>
      </c>
      <c r="B177" s="14" t="s">
        <v>138</v>
      </c>
      <c r="C177" s="14" t="s">
        <v>139</v>
      </c>
      <c r="D177" s="53" t="s">
        <v>10</v>
      </c>
      <c r="E177" s="53"/>
      <c r="F177" s="53"/>
      <c r="G177" s="53" t="s">
        <v>10</v>
      </c>
      <c r="H177" s="53"/>
      <c r="I177" s="53"/>
      <c r="J177" s="53" t="s">
        <v>11</v>
      </c>
      <c r="K177" s="53"/>
      <c r="L177" s="53"/>
      <c r="M177" s="53" t="s">
        <v>10</v>
      </c>
      <c r="N177" s="53"/>
      <c r="O177" s="53"/>
      <c r="P177" s="53" t="s">
        <v>10</v>
      </c>
      <c r="Q177" s="53"/>
      <c r="R177" s="53"/>
    </row>
    <row r="178" spans="1:18" ht="14.5" x14ac:dyDescent="0.35">
      <c r="A178" s="14" t="s">
        <v>129</v>
      </c>
      <c r="B178" s="14" t="s">
        <v>138</v>
      </c>
      <c r="C178" s="14" t="s">
        <v>140</v>
      </c>
      <c r="D178" s="53" t="s">
        <v>10</v>
      </c>
      <c r="E178" s="53"/>
      <c r="F178" s="53"/>
      <c r="G178" s="53" t="s">
        <v>11</v>
      </c>
      <c r="H178" s="53"/>
      <c r="I178" s="53"/>
      <c r="J178" s="53" t="s">
        <v>10</v>
      </c>
      <c r="K178" s="53"/>
      <c r="L178" s="53"/>
      <c r="M178" s="53" t="s">
        <v>11</v>
      </c>
      <c r="N178" s="53"/>
      <c r="O178" s="53"/>
      <c r="P178" s="53" t="s">
        <v>10</v>
      </c>
      <c r="Q178" s="53"/>
      <c r="R178" s="53"/>
    </row>
    <row r="179" spans="1:18" ht="14.5" x14ac:dyDescent="0.35">
      <c r="A179" s="15"/>
      <c r="B179" s="16" t="s">
        <v>138</v>
      </c>
      <c r="C179" s="15"/>
      <c r="D179" s="17">
        <v>2</v>
      </c>
      <c r="E179" s="17">
        <v>2</v>
      </c>
      <c r="F179" s="21">
        <f>D179/E179*100</f>
        <v>100</v>
      </c>
      <c r="G179" s="17">
        <v>1</v>
      </c>
      <c r="H179" s="17">
        <v>2</v>
      </c>
      <c r="I179" s="21">
        <f>G179/H179*100</f>
        <v>50</v>
      </c>
      <c r="J179" s="17">
        <v>1</v>
      </c>
      <c r="K179" s="17">
        <v>2</v>
      </c>
      <c r="L179" s="21">
        <f>J179/K179*100</f>
        <v>50</v>
      </c>
      <c r="M179" s="17">
        <v>1</v>
      </c>
      <c r="N179" s="17">
        <v>2</v>
      </c>
      <c r="O179" s="21">
        <f>M179/N179*100</f>
        <v>50</v>
      </c>
      <c r="P179" s="17">
        <v>2</v>
      </c>
      <c r="Q179" s="17">
        <v>2</v>
      </c>
      <c r="R179" s="21">
        <f>P179/Q179*100</f>
        <v>100</v>
      </c>
    </row>
    <row r="180" spans="1:18" ht="14.5" x14ac:dyDescent="0.35">
      <c r="A180" s="10" t="s">
        <v>172</v>
      </c>
      <c r="B180" s="11"/>
      <c r="C180" s="11"/>
      <c r="D180" s="12">
        <v>2</v>
      </c>
      <c r="E180" s="12">
        <v>5</v>
      </c>
      <c r="F180" s="13">
        <f>D180/E180*100</f>
        <v>40</v>
      </c>
      <c r="G180" s="12">
        <v>3</v>
      </c>
      <c r="H180" s="12">
        <v>5</v>
      </c>
      <c r="I180" s="13">
        <f>G180/H180*100</f>
        <v>60</v>
      </c>
      <c r="J180" s="12">
        <v>4</v>
      </c>
      <c r="K180" s="12">
        <v>5</v>
      </c>
      <c r="L180" s="13">
        <f>J180/K180*100</f>
        <v>80</v>
      </c>
      <c r="M180" s="12">
        <v>1</v>
      </c>
      <c r="N180" s="12">
        <v>5</v>
      </c>
      <c r="O180" s="13">
        <f>M180/N180*100</f>
        <v>20</v>
      </c>
      <c r="P180" s="12">
        <v>2</v>
      </c>
      <c r="Q180" s="12">
        <v>5</v>
      </c>
      <c r="R180" s="13">
        <f>P180/Q180*100</f>
        <v>40</v>
      </c>
    </row>
    <row r="181" spans="1:18" ht="14.5" x14ac:dyDescent="0.35">
      <c r="A181" s="19" t="s">
        <v>154</v>
      </c>
      <c r="B181" s="14" t="s">
        <v>143</v>
      </c>
      <c r="C181" s="14" t="s">
        <v>144</v>
      </c>
      <c r="D181" s="53" t="s">
        <v>10</v>
      </c>
      <c r="E181" s="53"/>
      <c r="F181" s="53"/>
      <c r="G181" s="53" t="s">
        <v>10</v>
      </c>
      <c r="H181" s="53"/>
      <c r="I181" s="53"/>
      <c r="J181" s="53" t="s">
        <v>11</v>
      </c>
      <c r="K181" s="53"/>
      <c r="L181" s="53"/>
      <c r="M181" s="53" t="s">
        <v>11</v>
      </c>
      <c r="N181" s="53"/>
      <c r="O181" s="53"/>
      <c r="P181" s="53" t="s">
        <v>11</v>
      </c>
      <c r="Q181" s="53"/>
      <c r="R181" s="53"/>
    </row>
    <row r="182" spans="1:18" ht="14.5" x14ac:dyDescent="0.35">
      <c r="A182" s="19" t="s">
        <v>154</v>
      </c>
      <c r="B182" s="14" t="s">
        <v>143</v>
      </c>
      <c r="C182" s="14" t="s">
        <v>145</v>
      </c>
      <c r="D182" s="53" t="s">
        <v>10</v>
      </c>
      <c r="E182" s="53"/>
      <c r="F182" s="53"/>
      <c r="G182" s="53" t="s">
        <v>10</v>
      </c>
      <c r="H182" s="53"/>
      <c r="I182" s="53"/>
      <c r="J182" s="53" t="s">
        <v>10</v>
      </c>
      <c r="K182" s="53"/>
      <c r="L182" s="53"/>
      <c r="M182" s="53" t="s">
        <v>11</v>
      </c>
      <c r="N182" s="53"/>
      <c r="O182" s="53"/>
      <c r="P182" s="53" t="s">
        <v>10</v>
      </c>
      <c r="Q182" s="53"/>
      <c r="R182" s="53"/>
    </row>
    <row r="183" spans="1:18" ht="14.5" x14ac:dyDescent="0.35">
      <c r="A183" s="15"/>
      <c r="B183" s="16" t="s">
        <v>143</v>
      </c>
      <c r="C183" s="15"/>
      <c r="D183" s="17">
        <v>2</v>
      </c>
      <c r="E183" s="17">
        <v>2</v>
      </c>
      <c r="F183" s="21">
        <f>D183/E183*100</f>
        <v>100</v>
      </c>
      <c r="G183" s="17">
        <v>2</v>
      </c>
      <c r="H183" s="17">
        <v>2</v>
      </c>
      <c r="I183" s="21">
        <f>G183/H183*100</f>
        <v>100</v>
      </c>
      <c r="J183" s="17">
        <v>1</v>
      </c>
      <c r="K183" s="17">
        <v>2</v>
      </c>
      <c r="L183" s="21">
        <f>J183/K183*100</f>
        <v>50</v>
      </c>
      <c r="M183" s="17">
        <v>0</v>
      </c>
      <c r="N183" s="17">
        <v>2</v>
      </c>
      <c r="O183" s="21">
        <f>M183/N183*100</f>
        <v>0</v>
      </c>
      <c r="P183" s="17">
        <v>1</v>
      </c>
      <c r="Q183" s="17">
        <v>2</v>
      </c>
      <c r="R183" s="21">
        <f>P183/Q183*100</f>
        <v>50</v>
      </c>
    </row>
    <row r="184" spans="1:18" ht="14.5" x14ac:dyDescent="0.35">
      <c r="A184" s="19" t="s">
        <v>154</v>
      </c>
      <c r="B184" s="14" t="s">
        <v>146</v>
      </c>
      <c r="C184" s="14" t="s">
        <v>147</v>
      </c>
      <c r="D184" s="53" t="s">
        <v>11</v>
      </c>
      <c r="E184" s="53"/>
      <c r="F184" s="53"/>
      <c r="G184" s="53" t="s">
        <v>10</v>
      </c>
      <c r="H184" s="53"/>
      <c r="I184" s="53"/>
      <c r="J184" s="53" t="s">
        <v>10</v>
      </c>
      <c r="K184" s="53"/>
      <c r="L184" s="53"/>
      <c r="M184" s="53" t="s">
        <v>11</v>
      </c>
      <c r="N184" s="53"/>
      <c r="O184" s="53"/>
      <c r="P184" s="53" t="s">
        <v>11</v>
      </c>
      <c r="Q184" s="53"/>
      <c r="R184" s="53"/>
    </row>
    <row r="185" spans="1:18" ht="14.5" x14ac:dyDescent="0.35">
      <c r="A185" s="15"/>
      <c r="B185" s="16" t="s">
        <v>146</v>
      </c>
      <c r="C185" s="15"/>
      <c r="D185" s="17">
        <v>0</v>
      </c>
      <c r="E185" s="17">
        <v>1</v>
      </c>
      <c r="F185" s="21">
        <f>D185/E185*100</f>
        <v>0</v>
      </c>
      <c r="G185" s="17">
        <v>1</v>
      </c>
      <c r="H185" s="17">
        <v>1</v>
      </c>
      <c r="I185" s="21">
        <f>G185/H185*100</f>
        <v>100</v>
      </c>
      <c r="J185" s="17">
        <v>1</v>
      </c>
      <c r="K185" s="17">
        <v>1</v>
      </c>
      <c r="L185" s="21">
        <f>J185/K185*100</f>
        <v>100</v>
      </c>
      <c r="M185" s="17">
        <v>0</v>
      </c>
      <c r="N185" s="17">
        <v>1</v>
      </c>
      <c r="O185" s="21">
        <f>M185/N185*100</f>
        <v>0</v>
      </c>
      <c r="P185" s="17">
        <v>0</v>
      </c>
      <c r="Q185" s="17">
        <v>1</v>
      </c>
      <c r="R185" s="21">
        <f>P185/Q185*100</f>
        <v>0</v>
      </c>
    </row>
    <row r="186" spans="1:18" ht="14.5" x14ac:dyDescent="0.35">
      <c r="A186" s="19" t="s">
        <v>154</v>
      </c>
      <c r="B186" s="14" t="s">
        <v>148</v>
      </c>
      <c r="C186" s="14" t="s">
        <v>149</v>
      </c>
      <c r="D186" s="53" t="s">
        <v>11</v>
      </c>
      <c r="E186" s="53"/>
      <c r="F186" s="53"/>
      <c r="G186" s="53" t="s">
        <v>11</v>
      </c>
      <c r="H186" s="53"/>
      <c r="I186" s="53"/>
      <c r="J186" s="53" t="s">
        <v>10</v>
      </c>
      <c r="K186" s="53"/>
      <c r="L186" s="53"/>
      <c r="M186" s="53" t="s">
        <v>10</v>
      </c>
      <c r="N186" s="53"/>
      <c r="O186" s="53"/>
      <c r="P186" s="53" t="s">
        <v>10</v>
      </c>
      <c r="Q186" s="53"/>
      <c r="R186" s="53"/>
    </row>
    <row r="187" spans="1:18" ht="14.5" x14ac:dyDescent="0.35">
      <c r="A187" s="19" t="s">
        <v>154</v>
      </c>
      <c r="B187" s="14" t="s">
        <v>148</v>
      </c>
      <c r="C187" s="14" t="s">
        <v>150</v>
      </c>
      <c r="D187" s="53" t="s">
        <v>11</v>
      </c>
      <c r="E187" s="53"/>
      <c r="F187" s="53"/>
      <c r="G187" s="53" t="s">
        <v>11</v>
      </c>
      <c r="H187" s="53"/>
      <c r="I187" s="53"/>
      <c r="J187" s="53" t="s">
        <v>10</v>
      </c>
      <c r="K187" s="53"/>
      <c r="L187" s="53"/>
      <c r="M187" s="53" t="s">
        <v>11</v>
      </c>
      <c r="N187" s="53"/>
      <c r="O187" s="53"/>
      <c r="P187" s="53" t="s">
        <v>11</v>
      </c>
      <c r="Q187" s="53"/>
      <c r="R187" s="53"/>
    </row>
    <row r="188" spans="1:18" ht="14.5" x14ac:dyDescent="0.35">
      <c r="A188" s="20"/>
      <c r="B188" s="16" t="s">
        <v>148</v>
      </c>
      <c r="C188" s="15"/>
      <c r="D188" s="17">
        <v>0</v>
      </c>
      <c r="E188" s="17">
        <v>2</v>
      </c>
      <c r="F188" s="21">
        <f>D188/E188*100</f>
        <v>0</v>
      </c>
      <c r="G188" s="17">
        <v>0</v>
      </c>
      <c r="H188" s="17">
        <v>2</v>
      </c>
      <c r="I188" s="21">
        <f>G188/H188*100</f>
        <v>0</v>
      </c>
      <c r="J188" s="17">
        <v>2</v>
      </c>
      <c r="K188" s="17">
        <v>2</v>
      </c>
      <c r="L188" s="21">
        <f>J188/K188*100</f>
        <v>100</v>
      </c>
      <c r="M188" s="17">
        <v>1</v>
      </c>
      <c r="N188" s="17">
        <v>2</v>
      </c>
      <c r="O188" s="21">
        <f>M188/N188*100</f>
        <v>50</v>
      </c>
      <c r="P188" s="17">
        <v>1</v>
      </c>
      <c r="Q188" s="17">
        <v>2</v>
      </c>
      <c r="R188" s="21">
        <f>P188/Q188*100</f>
        <v>50</v>
      </c>
    </row>
  </sheetData>
  <sheetProtection algorithmName="SHA-512" hashValue="xnCmpSigCsdzDQUATbw9YvEclOCp26lL89GjVB7M1LWfWtyo1DJU8SKhBvWOa4x0D5+gdlFB5jwrpPf9cB7Ohw==" saltValue="ervgLg7FaU6BOIeh4RkXxA==" spinCount="100000" sheet="1" objects="1" scenarios="1" autoFilter="0"/>
  <autoFilter ref="A7:R188" xr:uid="{9C981A60-7002-40EF-9CDA-A304337DA762}">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autoFilter>
  <mergeCells count="660">
    <mergeCell ref="D9:F9"/>
    <mergeCell ref="M2:O2"/>
    <mergeCell ref="J7:L7"/>
    <mergeCell ref="M7:O7"/>
    <mergeCell ref="P7:R7"/>
    <mergeCell ref="P2:R2"/>
    <mergeCell ref="D7:F7"/>
    <mergeCell ref="G7:I7"/>
    <mergeCell ref="A1:C1"/>
    <mergeCell ref="A2:A3"/>
    <mergeCell ref="B2:B3"/>
    <mergeCell ref="C2:C3"/>
    <mergeCell ref="D2:F2"/>
    <mergeCell ref="G2:I2"/>
    <mergeCell ref="J2:L2"/>
    <mergeCell ref="D1:R1"/>
    <mergeCell ref="G9:I9"/>
    <mergeCell ref="J9:L9"/>
    <mergeCell ref="P9:R9"/>
    <mergeCell ref="M9:O9"/>
    <mergeCell ref="D17:F17"/>
    <mergeCell ref="D18:F18"/>
    <mergeCell ref="D19:F19"/>
    <mergeCell ref="D21:F21"/>
    <mergeCell ref="D22:F22"/>
    <mergeCell ref="D24:F24"/>
    <mergeCell ref="D10:F10"/>
    <mergeCell ref="D12:F12"/>
    <mergeCell ref="D13:F13"/>
    <mergeCell ref="D15:F15"/>
    <mergeCell ref="D34:F34"/>
    <mergeCell ref="D35:F35"/>
    <mergeCell ref="D37:F37"/>
    <mergeCell ref="D38:F38"/>
    <mergeCell ref="D39:F39"/>
    <mergeCell ref="D40:F40"/>
    <mergeCell ref="D27:F27"/>
    <mergeCell ref="D28:F28"/>
    <mergeCell ref="D29:F29"/>
    <mergeCell ref="D30:F30"/>
    <mergeCell ref="D32:F32"/>
    <mergeCell ref="D33:F33"/>
    <mergeCell ref="D49:F49"/>
    <mergeCell ref="D50:F50"/>
    <mergeCell ref="D51:F51"/>
    <mergeCell ref="D54:F54"/>
    <mergeCell ref="D55:F55"/>
    <mergeCell ref="D57:F57"/>
    <mergeCell ref="D42:F42"/>
    <mergeCell ref="D43:F43"/>
    <mergeCell ref="D44:F44"/>
    <mergeCell ref="D45:F45"/>
    <mergeCell ref="D47:F47"/>
    <mergeCell ref="D48:F48"/>
    <mergeCell ref="D68:F68"/>
    <mergeCell ref="D70:F70"/>
    <mergeCell ref="D71:F71"/>
    <mergeCell ref="D73:F73"/>
    <mergeCell ref="D75:F75"/>
    <mergeCell ref="D77:F77"/>
    <mergeCell ref="D58:F58"/>
    <mergeCell ref="D60:F60"/>
    <mergeCell ref="D61:F61"/>
    <mergeCell ref="D63:F63"/>
    <mergeCell ref="D65:F65"/>
    <mergeCell ref="D66:F66"/>
    <mergeCell ref="D100:F100"/>
    <mergeCell ref="D87:F87"/>
    <mergeCell ref="D88:F88"/>
    <mergeCell ref="D90:F90"/>
    <mergeCell ref="D91:F91"/>
    <mergeCell ref="D92:F92"/>
    <mergeCell ref="D93:F93"/>
    <mergeCell ref="D78:F78"/>
    <mergeCell ref="D79:F79"/>
    <mergeCell ref="D80:F80"/>
    <mergeCell ref="D82:F82"/>
    <mergeCell ref="D85:F85"/>
    <mergeCell ref="D86:F86"/>
    <mergeCell ref="G17:I17"/>
    <mergeCell ref="D116:F116"/>
    <mergeCell ref="D117:F117"/>
    <mergeCell ref="D118:F118"/>
    <mergeCell ref="D119:F119"/>
    <mergeCell ref="D120:F120"/>
    <mergeCell ref="D122:F122"/>
    <mergeCell ref="D108:F108"/>
    <mergeCell ref="D109:F109"/>
    <mergeCell ref="D110:F110"/>
    <mergeCell ref="D113:F113"/>
    <mergeCell ref="D114:F114"/>
    <mergeCell ref="D115:F115"/>
    <mergeCell ref="D101:F101"/>
    <mergeCell ref="D102:F102"/>
    <mergeCell ref="D103:F103"/>
    <mergeCell ref="D105:F105"/>
    <mergeCell ref="D106:F106"/>
    <mergeCell ref="D107:F107"/>
    <mergeCell ref="D94:F94"/>
    <mergeCell ref="D95:F95"/>
    <mergeCell ref="D96:F96"/>
    <mergeCell ref="D97:F97"/>
    <mergeCell ref="D99:F99"/>
    <mergeCell ref="D123:F123"/>
    <mergeCell ref="D124:F124"/>
    <mergeCell ref="G34:I34"/>
    <mergeCell ref="G10:I10"/>
    <mergeCell ref="G12:I12"/>
    <mergeCell ref="G13:I13"/>
    <mergeCell ref="G15:I15"/>
    <mergeCell ref="D160:F160"/>
    <mergeCell ref="D164:F164"/>
    <mergeCell ref="D152:F152"/>
    <mergeCell ref="D154:F154"/>
    <mergeCell ref="D155:F155"/>
    <mergeCell ref="D156:F156"/>
    <mergeCell ref="D158:F158"/>
    <mergeCell ref="D159:F159"/>
    <mergeCell ref="D145:F145"/>
    <mergeCell ref="D146:F146"/>
    <mergeCell ref="D147:F147"/>
    <mergeCell ref="D149:F149"/>
    <mergeCell ref="D150:F150"/>
    <mergeCell ref="D125:F125"/>
    <mergeCell ref="D126:F126"/>
    <mergeCell ref="D127:F127"/>
    <mergeCell ref="D128:F128"/>
    <mergeCell ref="D175:F175"/>
    <mergeCell ref="D151:F151"/>
    <mergeCell ref="D136:F136"/>
    <mergeCell ref="D163:F163"/>
    <mergeCell ref="D139:F139"/>
    <mergeCell ref="D140:F140"/>
    <mergeCell ref="D142:F142"/>
    <mergeCell ref="D143:F143"/>
    <mergeCell ref="D129:F129"/>
    <mergeCell ref="D130:F130"/>
    <mergeCell ref="D132:F132"/>
    <mergeCell ref="D133:F133"/>
    <mergeCell ref="D134:F134"/>
    <mergeCell ref="D135:F135"/>
    <mergeCell ref="D165:F165"/>
    <mergeCell ref="D167:F167"/>
    <mergeCell ref="G27:I27"/>
    <mergeCell ref="G28:I28"/>
    <mergeCell ref="G29:I29"/>
    <mergeCell ref="G30:I30"/>
    <mergeCell ref="G32:I32"/>
    <mergeCell ref="G33:I33"/>
    <mergeCell ref="G18:I18"/>
    <mergeCell ref="G19:I19"/>
    <mergeCell ref="G21:I21"/>
    <mergeCell ref="G22:I22"/>
    <mergeCell ref="G24:I24"/>
    <mergeCell ref="G42:I42"/>
    <mergeCell ref="G43:I43"/>
    <mergeCell ref="G44:I44"/>
    <mergeCell ref="G45:I45"/>
    <mergeCell ref="G47:I47"/>
    <mergeCell ref="G48:I48"/>
    <mergeCell ref="G35:I35"/>
    <mergeCell ref="G37:I37"/>
    <mergeCell ref="G38:I38"/>
    <mergeCell ref="G39:I39"/>
    <mergeCell ref="G40:I40"/>
    <mergeCell ref="G58:I58"/>
    <mergeCell ref="G60:I60"/>
    <mergeCell ref="G61:I61"/>
    <mergeCell ref="G63:I63"/>
    <mergeCell ref="G65:I65"/>
    <mergeCell ref="G66:I66"/>
    <mergeCell ref="G49:I49"/>
    <mergeCell ref="G50:I50"/>
    <mergeCell ref="G51:I51"/>
    <mergeCell ref="G54:I54"/>
    <mergeCell ref="G55:I55"/>
    <mergeCell ref="G57:I57"/>
    <mergeCell ref="G78:I78"/>
    <mergeCell ref="G79:I79"/>
    <mergeCell ref="G80:I80"/>
    <mergeCell ref="G82:I82"/>
    <mergeCell ref="G85:I85"/>
    <mergeCell ref="G86:I86"/>
    <mergeCell ref="G68:I68"/>
    <mergeCell ref="G70:I70"/>
    <mergeCell ref="G71:I71"/>
    <mergeCell ref="G73:I73"/>
    <mergeCell ref="G75:I75"/>
    <mergeCell ref="G77:I77"/>
    <mergeCell ref="G94:I94"/>
    <mergeCell ref="G95:I95"/>
    <mergeCell ref="G96:I96"/>
    <mergeCell ref="G97:I97"/>
    <mergeCell ref="G99:I99"/>
    <mergeCell ref="G100:I100"/>
    <mergeCell ref="G87:I87"/>
    <mergeCell ref="G88:I88"/>
    <mergeCell ref="G90:I90"/>
    <mergeCell ref="G91:I91"/>
    <mergeCell ref="G92:I92"/>
    <mergeCell ref="G93:I93"/>
    <mergeCell ref="J10:L10"/>
    <mergeCell ref="J12:L12"/>
    <mergeCell ref="J13:L13"/>
    <mergeCell ref="J15:L15"/>
    <mergeCell ref="G160:I160"/>
    <mergeCell ref="G164:I164"/>
    <mergeCell ref="G165:I165"/>
    <mergeCell ref="G167:I167"/>
    <mergeCell ref="G152:I152"/>
    <mergeCell ref="G154:I154"/>
    <mergeCell ref="G155:I155"/>
    <mergeCell ref="G156:I156"/>
    <mergeCell ref="G158:I158"/>
    <mergeCell ref="G159:I159"/>
    <mergeCell ref="G145:I145"/>
    <mergeCell ref="G146:I146"/>
    <mergeCell ref="G147:I147"/>
    <mergeCell ref="G149:I149"/>
    <mergeCell ref="G150:I150"/>
    <mergeCell ref="G125:I125"/>
    <mergeCell ref="G116:I116"/>
    <mergeCell ref="G117:I117"/>
    <mergeCell ref="G118:I118"/>
    <mergeCell ref="G129:I129"/>
    <mergeCell ref="G134:I134"/>
    <mergeCell ref="G135:I135"/>
    <mergeCell ref="G123:I123"/>
    <mergeCell ref="G124:I124"/>
    <mergeCell ref="G177:I177"/>
    <mergeCell ref="G126:I126"/>
    <mergeCell ref="G127:I127"/>
    <mergeCell ref="G128:I128"/>
    <mergeCell ref="G172:I172"/>
    <mergeCell ref="G174:I174"/>
    <mergeCell ref="G175:I175"/>
    <mergeCell ref="G151:I151"/>
    <mergeCell ref="G136:I136"/>
    <mergeCell ref="G163:I163"/>
    <mergeCell ref="G139:I139"/>
    <mergeCell ref="G140:I140"/>
    <mergeCell ref="G142:I142"/>
    <mergeCell ref="G143:I143"/>
    <mergeCell ref="G168:I168"/>
    <mergeCell ref="G170:I170"/>
    <mergeCell ref="J17:L17"/>
    <mergeCell ref="J18:L18"/>
    <mergeCell ref="J19:L19"/>
    <mergeCell ref="J21:L21"/>
    <mergeCell ref="J22:L22"/>
    <mergeCell ref="J24:L24"/>
    <mergeCell ref="G130:I130"/>
    <mergeCell ref="G132:I132"/>
    <mergeCell ref="G133:I133"/>
    <mergeCell ref="G119:I119"/>
    <mergeCell ref="G120:I120"/>
    <mergeCell ref="G122:I122"/>
    <mergeCell ref="G108:I108"/>
    <mergeCell ref="G109:I109"/>
    <mergeCell ref="G110:I110"/>
    <mergeCell ref="G113:I113"/>
    <mergeCell ref="G114:I114"/>
    <mergeCell ref="G115:I115"/>
    <mergeCell ref="G101:I101"/>
    <mergeCell ref="G102:I102"/>
    <mergeCell ref="G103:I103"/>
    <mergeCell ref="G105:I105"/>
    <mergeCell ref="G106:I106"/>
    <mergeCell ref="G107:I107"/>
    <mergeCell ref="J34:L34"/>
    <mergeCell ref="J35:L35"/>
    <mergeCell ref="J37:L37"/>
    <mergeCell ref="J38:L38"/>
    <mergeCell ref="J39:L39"/>
    <mergeCell ref="J40:L40"/>
    <mergeCell ref="J27:L27"/>
    <mergeCell ref="J28:L28"/>
    <mergeCell ref="J29:L29"/>
    <mergeCell ref="J30:L30"/>
    <mergeCell ref="J32:L32"/>
    <mergeCell ref="J33:L33"/>
    <mergeCell ref="J49:L49"/>
    <mergeCell ref="J50:L50"/>
    <mergeCell ref="J51:L51"/>
    <mergeCell ref="J54:L54"/>
    <mergeCell ref="J55:L55"/>
    <mergeCell ref="J57:L57"/>
    <mergeCell ref="J42:L42"/>
    <mergeCell ref="J43:L43"/>
    <mergeCell ref="J44:L44"/>
    <mergeCell ref="J45:L45"/>
    <mergeCell ref="J47:L47"/>
    <mergeCell ref="J48:L48"/>
    <mergeCell ref="J68:L68"/>
    <mergeCell ref="J70:L70"/>
    <mergeCell ref="J71:L71"/>
    <mergeCell ref="J73:L73"/>
    <mergeCell ref="J75:L75"/>
    <mergeCell ref="J77:L77"/>
    <mergeCell ref="J58:L58"/>
    <mergeCell ref="J60:L60"/>
    <mergeCell ref="J61:L61"/>
    <mergeCell ref="J63:L63"/>
    <mergeCell ref="J65:L65"/>
    <mergeCell ref="J66:L66"/>
    <mergeCell ref="J87:L87"/>
    <mergeCell ref="J88:L88"/>
    <mergeCell ref="J90:L90"/>
    <mergeCell ref="J91:L91"/>
    <mergeCell ref="J92:L92"/>
    <mergeCell ref="J93:L93"/>
    <mergeCell ref="J78:L78"/>
    <mergeCell ref="J79:L79"/>
    <mergeCell ref="J80:L80"/>
    <mergeCell ref="J82:L82"/>
    <mergeCell ref="J85:L85"/>
    <mergeCell ref="J86:L86"/>
    <mergeCell ref="J101:L101"/>
    <mergeCell ref="J102:L102"/>
    <mergeCell ref="J103:L103"/>
    <mergeCell ref="J105:L105"/>
    <mergeCell ref="J106:L106"/>
    <mergeCell ref="J107:L107"/>
    <mergeCell ref="J94:L94"/>
    <mergeCell ref="J95:L95"/>
    <mergeCell ref="J96:L96"/>
    <mergeCell ref="J97:L97"/>
    <mergeCell ref="J99:L99"/>
    <mergeCell ref="J100:L100"/>
    <mergeCell ref="J116:L116"/>
    <mergeCell ref="J117:L117"/>
    <mergeCell ref="J118:L118"/>
    <mergeCell ref="J119:L119"/>
    <mergeCell ref="J120:L120"/>
    <mergeCell ref="J122:L122"/>
    <mergeCell ref="J123:L123"/>
    <mergeCell ref="J124:L124"/>
    <mergeCell ref="J108:L108"/>
    <mergeCell ref="J109:L109"/>
    <mergeCell ref="J110:L110"/>
    <mergeCell ref="J113:L113"/>
    <mergeCell ref="J114:L114"/>
    <mergeCell ref="J115:L115"/>
    <mergeCell ref="M10:O10"/>
    <mergeCell ref="M12:O12"/>
    <mergeCell ref="M13:O13"/>
    <mergeCell ref="M15:O15"/>
    <mergeCell ref="J160:L160"/>
    <mergeCell ref="J164:L164"/>
    <mergeCell ref="J165:L165"/>
    <mergeCell ref="J167:L167"/>
    <mergeCell ref="J152:L152"/>
    <mergeCell ref="J154:L154"/>
    <mergeCell ref="J155:L155"/>
    <mergeCell ref="J156:L156"/>
    <mergeCell ref="J158:L158"/>
    <mergeCell ref="J159:L159"/>
    <mergeCell ref="J145:L145"/>
    <mergeCell ref="J146:L146"/>
    <mergeCell ref="J147:L147"/>
    <mergeCell ref="J151:L151"/>
    <mergeCell ref="J136:L136"/>
    <mergeCell ref="J125:L125"/>
    <mergeCell ref="J126:L126"/>
    <mergeCell ref="J127:L127"/>
    <mergeCell ref="J128:L128"/>
    <mergeCell ref="J163:L163"/>
    <mergeCell ref="J139:L139"/>
    <mergeCell ref="J140:L140"/>
    <mergeCell ref="J142:L142"/>
    <mergeCell ref="J143:L143"/>
    <mergeCell ref="J129:L129"/>
    <mergeCell ref="J130:L130"/>
    <mergeCell ref="J132:L132"/>
    <mergeCell ref="J133:L133"/>
    <mergeCell ref="J134:L134"/>
    <mergeCell ref="J135:L135"/>
    <mergeCell ref="J149:L149"/>
    <mergeCell ref="J150:L150"/>
    <mergeCell ref="M27:O27"/>
    <mergeCell ref="M28:O28"/>
    <mergeCell ref="M29:O29"/>
    <mergeCell ref="M30:O30"/>
    <mergeCell ref="M32:O32"/>
    <mergeCell ref="M33:O33"/>
    <mergeCell ref="M17:O17"/>
    <mergeCell ref="M18:O18"/>
    <mergeCell ref="M19:O19"/>
    <mergeCell ref="M21:O21"/>
    <mergeCell ref="M22:O22"/>
    <mergeCell ref="M24:O24"/>
    <mergeCell ref="M42:O42"/>
    <mergeCell ref="M43:O43"/>
    <mergeCell ref="M44:O44"/>
    <mergeCell ref="M45:O45"/>
    <mergeCell ref="M47:O47"/>
    <mergeCell ref="M48:O48"/>
    <mergeCell ref="M34:O34"/>
    <mergeCell ref="M35:O35"/>
    <mergeCell ref="M37:O37"/>
    <mergeCell ref="M38:O38"/>
    <mergeCell ref="M39:O39"/>
    <mergeCell ref="M40:O40"/>
    <mergeCell ref="M58:O58"/>
    <mergeCell ref="M60:O60"/>
    <mergeCell ref="M61:O61"/>
    <mergeCell ref="M63:O63"/>
    <mergeCell ref="M65:O65"/>
    <mergeCell ref="M66:O66"/>
    <mergeCell ref="M49:O49"/>
    <mergeCell ref="M50:O50"/>
    <mergeCell ref="M51:O51"/>
    <mergeCell ref="M54:O54"/>
    <mergeCell ref="M55:O55"/>
    <mergeCell ref="M57:O57"/>
    <mergeCell ref="M78:O78"/>
    <mergeCell ref="M79:O79"/>
    <mergeCell ref="M80:O80"/>
    <mergeCell ref="M82:O82"/>
    <mergeCell ref="M85:O85"/>
    <mergeCell ref="M86:O86"/>
    <mergeCell ref="M68:O68"/>
    <mergeCell ref="M70:O70"/>
    <mergeCell ref="M71:O71"/>
    <mergeCell ref="M73:O73"/>
    <mergeCell ref="M75:O75"/>
    <mergeCell ref="M77:O77"/>
    <mergeCell ref="M94:O94"/>
    <mergeCell ref="M95:O95"/>
    <mergeCell ref="M96:O96"/>
    <mergeCell ref="M97:O97"/>
    <mergeCell ref="M99:O99"/>
    <mergeCell ref="M100:O100"/>
    <mergeCell ref="M87:O87"/>
    <mergeCell ref="M88:O88"/>
    <mergeCell ref="M90:O90"/>
    <mergeCell ref="M91:O91"/>
    <mergeCell ref="M92:O92"/>
    <mergeCell ref="M93:O93"/>
    <mergeCell ref="M108:O108"/>
    <mergeCell ref="M109:O109"/>
    <mergeCell ref="M110:O110"/>
    <mergeCell ref="M113:O113"/>
    <mergeCell ref="M114:O114"/>
    <mergeCell ref="M115:O115"/>
    <mergeCell ref="M101:O101"/>
    <mergeCell ref="M102:O102"/>
    <mergeCell ref="M103:O103"/>
    <mergeCell ref="M105:O105"/>
    <mergeCell ref="M106:O106"/>
    <mergeCell ref="M107:O107"/>
    <mergeCell ref="M123:O123"/>
    <mergeCell ref="M124:O124"/>
    <mergeCell ref="M125:O125"/>
    <mergeCell ref="M126:O126"/>
    <mergeCell ref="M127:O127"/>
    <mergeCell ref="M128:O128"/>
    <mergeCell ref="M116:O116"/>
    <mergeCell ref="M117:O117"/>
    <mergeCell ref="M118:O118"/>
    <mergeCell ref="M119:O119"/>
    <mergeCell ref="M120:O120"/>
    <mergeCell ref="M122:O122"/>
    <mergeCell ref="M140:O140"/>
    <mergeCell ref="M142:O142"/>
    <mergeCell ref="M143:O143"/>
    <mergeCell ref="M129:O129"/>
    <mergeCell ref="M130:O130"/>
    <mergeCell ref="M132:O132"/>
    <mergeCell ref="M133:O133"/>
    <mergeCell ref="M134:O134"/>
    <mergeCell ref="M135:O135"/>
    <mergeCell ref="P10:R10"/>
    <mergeCell ref="P12:R12"/>
    <mergeCell ref="P13:R13"/>
    <mergeCell ref="P15:R15"/>
    <mergeCell ref="M160:O160"/>
    <mergeCell ref="M164:O164"/>
    <mergeCell ref="M165:O165"/>
    <mergeCell ref="M167:O167"/>
    <mergeCell ref="M152:O152"/>
    <mergeCell ref="M154:O154"/>
    <mergeCell ref="M155:O155"/>
    <mergeCell ref="M156:O156"/>
    <mergeCell ref="M158:O158"/>
    <mergeCell ref="M159:O159"/>
    <mergeCell ref="M145:O145"/>
    <mergeCell ref="M146:O146"/>
    <mergeCell ref="M147:O147"/>
    <mergeCell ref="M149:O149"/>
    <mergeCell ref="M150:O150"/>
    <mergeCell ref="M151:O151"/>
    <mergeCell ref="M136:O136"/>
    <mergeCell ref="M163:O163"/>
    <mergeCell ref="M139:O139"/>
    <mergeCell ref="P27:R27"/>
    <mergeCell ref="P28:R28"/>
    <mergeCell ref="P29:R29"/>
    <mergeCell ref="P30:R30"/>
    <mergeCell ref="P32:R32"/>
    <mergeCell ref="P33:R33"/>
    <mergeCell ref="P17:R17"/>
    <mergeCell ref="P18:R18"/>
    <mergeCell ref="P19:R19"/>
    <mergeCell ref="P21:R21"/>
    <mergeCell ref="P22:R22"/>
    <mergeCell ref="P24:R24"/>
    <mergeCell ref="P42:R42"/>
    <mergeCell ref="P43:R43"/>
    <mergeCell ref="P44:R44"/>
    <mergeCell ref="P45:R45"/>
    <mergeCell ref="P47:R47"/>
    <mergeCell ref="P48:R48"/>
    <mergeCell ref="P34:R34"/>
    <mergeCell ref="P35:R35"/>
    <mergeCell ref="P37:R37"/>
    <mergeCell ref="P38:R38"/>
    <mergeCell ref="P39:R39"/>
    <mergeCell ref="P40:R40"/>
    <mergeCell ref="P58:R58"/>
    <mergeCell ref="P60:R60"/>
    <mergeCell ref="P61:R61"/>
    <mergeCell ref="P63:R63"/>
    <mergeCell ref="P65:R65"/>
    <mergeCell ref="P66:R66"/>
    <mergeCell ref="P49:R49"/>
    <mergeCell ref="P50:R50"/>
    <mergeCell ref="P51:R51"/>
    <mergeCell ref="P54:R54"/>
    <mergeCell ref="P55:R55"/>
    <mergeCell ref="P57:R57"/>
    <mergeCell ref="P78:R78"/>
    <mergeCell ref="P79:R79"/>
    <mergeCell ref="P80:R80"/>
    <mergeCell ref="P82:R82"/>
    <mergeCell ref="P85:R85"/>
    <mergeCell ref="P86:R86"/>
    <mergeCell ref="P68:R68"/>
    <mergeCell ref="P70:R70"/>
    <mergeCell ref="P71:R71"/>
    <mergeCell ref="P73:R73"/>
    <mergeCell ref="P75:R75"/>
    <mergeCell ref="P77:R77"/>
    <mergeCell ref="P94:R94"/>
    <mergeCell ref="P95:R95"/>
    <mergeCell ref="P96:R96"/>
    <mergeCell ref="P97:R97"/>
    <mergeCell ref="P99:R99"/>
    <mergeCell ref="P100:R100"/>
    <mergeCell ref="P87:R87"/>
    <mergeCell ref="P88:R88"/>
    <mergeCell ref="P90:R90"/>
    <mergeCell ref="P91:R91"/>
    <mergeCell ref="P92:R92"/>
    <mergeCell ref="P93:R93"/>
    <mergeCell ref="P108:R108"/>
    <mergeCell ref="P109:R109"/>
    <mergeCell ref="P110:R110"/>
    <mergeCell ref="P113:R113"/>
    <mergeCell ref="P114:R114"/>
    <mergeCell ref="P115:R115"/>
    <mergeCell ref="P101:R101"/>
    <mergeCell ref="P102:R102"/>
    <mergeCell ref="P103:R103"/>
    <mergeCell ref="P105:R105"/>
    <mergeCell ref="P106:R106"/>
    <mergeCell ref="P107:R107"/>
    <mergeCell ref="P123:R123"/>
    <mergeCell ref="P124:R124"/>
    <mergeCell ref="P125:R125"/>
    <mergeCell ref="P126:R126"/>
    <mergeCell ref="P127:R127"/>
    <mergeCell ref="P128:R128"/>
    <mergeCell ref="P116:R116"/>
    <mergeCell ref="P117:R117"/>
    <mergeCell ref="P118:R118"/>
    <mergeCell ref="P119:R119"/>
    <mergeCell ref="P120:R120"/>
    <mergeCell ref="P122:R122"/>
    <mergeCell ref="P136:R136"/>
    <mergeCell ref="P163:R163"/>
    <mergeCell ref="P139:R139"/>
    <mergeCell ref="P140:R140"/>
    <mergeCell ref="P142:R142"/>
    <mergeCell ref="P143:R143"/>
    <mergeCell ref="P129:R129"/>
    <mergeCell ref="P130:R130"/>
    <mergeCell ref="P132:R132"/>
    <mergeCell ref="P133:R133"/>
    <mergeCell ref="P134:R134"/>
    <mergeCell ref="P135:R135"/>
    <mergeCell ref="P167:R167"/>
    <mergeCell ref="P168:R168"/>
    <mergeCell ref="P170:R170"/>
    <mergeCell ref="P145:R145"/>
    <mergeCell ref="P146:R146"/>
    <mergeCell ref="P147:R147"/>
    <mergeCell ref="P149:R149"/>
    <mergeCell ref="P150:R150"/>
    <mergeCell ref="P151:R151"/>
    <mergeCell ref="P152:R152"/>
    <mergeCell ref="P154:R154"/>
    <mergeCell ref="P155:R155"/>
    <mergeCell ref="P156:R156"/>
    <mergeCell ref="P158:R158"/>
    <mergeCell ref="P159:R159"/>
    <mergeCell ref="P160:R160"/>
    <mergeCell ref="P164:R164"/>
    <mergeCell ref="P165:R165"/>
    <mergeCell ref="P187:R187"/>
    <mergeCell ref="M181:O181"/>
    <mergeCell ref="M182:O182"/>
    <mergeCell ref="M184:O184"/>
    <mergeCell ref="M186:O186"/>
    <mergeCell ref="M187:O187"/>
    <mergeCell ref="P184:R184"/>
    <mergeCell ref="M172:O172"/>
    <mergeCell ref="M174:O174"/>
    <mergeCell ref="M175:O175"/>
    <mergeCell ref="M177:O177"/>
    <mergeCell ref="M178:O178"/>
    <mergeCell ref="P174:R174"/>
    <mergeCell ref="P175:R175"/>
    <mergeCell ref="P177:R177"/>
    <mergeCell ref="P178:R178"/>
    <mergeCell ref="M168:O168"/>
    <mergeCell ref="M170:O170"/>
    <mergeCell ref="P181:R181"/>
    <mergeCell ref="P182:R182"/>
    <mergeCell ref="P172:R172"/>
    <mergeCell ref="D181:F181"/>
    <mergeCell ref="D182:F182"/>
    <mergeCell ref="D184:F184"/>
    <mergeCell ref="D186:F186"/>
    <mergeCell ref="P186:R186"/>
    <mergeCell ref="J172:L172"/>
    <mergeCell ref="J174:L174"/>
    <mergeCell ref="J175:L175"/>
    <mergeCell ref="G178:I178"/>
    <mergeCell ref="D177:F177"/>
    <mergeCell ref="D178:F178"/>
    <mergeCell ref="D168:F168"/>
    <mergeCell ref="D170:F170"/>
    <mergeCell ref="J177:L177"/>
    <mergeCell ref="J178:L178"/>
    <mergeCell ref="J168:L168"/>
    <mergeCell ref="J170:L170"/>
    <mergeCell ref="D172:F172"/>
    <mergeCell ref="D174:F174"/>
    <mergeCell ref="D187:F187"/>
    <mergeCell ref="J181:L181"/>
    <mergeCell ref="J182:L182"/>
    <mergeCell ref="J184:L184"/>
    <mergeCell ref="J186:L186"/>
    <mergeCell ref="J187:L187"/>
    <mergeCell ref="G181:I181"/>
    <mergeCell ref="G182:I182"/>
    <mergeCell ref="G184:I184"/>
    <mergeCell ref="G186:I186"/>
    <mergeCell ref="G187:I18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D14-3CEA-4F3F-9C09-5B86925B30AA}">
  <sheetPr>
    <tabColor rgb="FFFFCC53"/>
  </sheetPr>
  <dimension ref="A1:P14"/>
  <sheetViews>
    <sheetView showGridLines="0" zoomScale="80" zoomScaleNormal="80" workbookViewId="0"/>
  </sheetViews>
  <sheetFormatPr defaultColWidth="0" defaultRowHeight="14.5" zeroHeight="1" x14ac:dyDescent="0.35"/>
  <cols>
    <col min="1" max="1" width="90.7265625" customWidth="1"/>
    <col min="2" max="16" width="9.1796875" customWidth="1"/>
    <col min="17" max="16384" width="9.1796875" hidden="1"/>
  </cols>
  <sheetData>
    <row r="1" spans="1:16" ht="45" customHeight="1" x14ac:dyDescent="0.35">
      <c r="A1" s="46" t="s">
        <v>309</v>
      </c>
      <c r="B1" s="58" t="s">
        <v>0</v>
      </c>
      <c r="C1" s="58"/>
      <c r="D1" s="58"/>
      <c r="E1" s="58"/>
      <c r="F1" s="58"/>
      <c r="G1" s="58"/>
      <c r="H1" s="58"/>
      <c r="I1" s="58"/>
      <c r="J1" s="58"/>
      <c r="K1" s="58"/>
      <c r="L1" s="58"/>
      <c r="M1" s="58"/>
      <c r="N1" s="58"/>
      <c r="O1" s="58"/>
      <c r="P1" s="58"/>
    </row>
    <row r="2" spans="1:16" ht="116.25" customHeight="1" x14ac:dyDescent="0.35">
      <c r="A2" s="60" t="s">
        <v>1</v>
      </c>
      <c r="B2" s="59" t="s">
        <v>168</v>
      </c>
      <c r="C2" s="59"/>
      <c r="D2" s="59"/>
      <c r="E2" s="59" t="s">
        <v>169</v>
      </c>
      <c r="F2" s="59"/>
      <c r="G2" s="59"/>
      <c r="H2" s="59" t="s">
        <v>170</v>
      </c>
      <c r="I2" s="59"/>
      <c r="J2" s="59"/>
      <c r="K2" s="59" t="s">
        <v>167</v>
      </c>
      <c r="L2" s="59"/>
      <c r="M2" s="59"/>
      <c r="N2" s="59" t="s">
        <v>171</v>
      </c>
      <c r="O2" s="59"/>
      <c r="P2" s="59"/>
    </row>
    <row r="3" spans="1:16" ht="15.5" x14ac:dyDescent="0.35">
      <c r="A3" s="60"/>
      <c r="B3" s="1" t="s">
        <v>4</v>
      </c>
      <c r="C3" s="1" t="s">
        <v>5</v>
      </c>
      <c r="D3" s="1" t="s">
        <v>6</v>
      </c>
      <c r="E3" s="1" t="s">
        <v>4</v>
      </c>
      <c r="F3" s="1" t="s">
        <v>5</v>
      </c>
      <c r="G3" s="1" t="s">
        <v>6</v>
      </c>
      <c r="H3" s="1" t="s">
        <v>4</v>
      </c>
      <c r="I3" s="1" t="s">
        <v>5</v>
      </c>
      <c r="J3" s="1" t="s">
        <v>6</v>
      </c>
      <c r="K3" s="1" t="s">
        <v>4</v>
      </c>
      <c r="L3" s="1" t="s">
        <v>5</v>
      </c>
      <c r="M3" s="1" t="s">
        <v>6</v>
      </c>
      <c r="N3" s="1" t="s">
        <v>4</v>
      </c>
      <c r="O3" s="1" t="s">
        <v>5</v>
      </c>
      <c r="P3" s="1" t="s">
        <v>6</v>
      </c>
    </row>
    <row r="4" spans="1:16" ht="15.5" x14ac:dyDescent="0.35">
      <c r="A4" s="27" t="s">
        <v>164</v>
      </c>
      <c r="B4" s="2">
        <v>97</v>
      </c>
      <c r="C4" s="2">
        <v>129</v>
      </c>
      <c r="D4" s="2">
        <v>75.2</v>
      </c>
      <c r="E4" s="2">
        <v>80</v>
      </c>
      <c r="F4" s="2">
        <v>129</v>
      </c>
      <c r="G4" s="2">
        <v>62</v>
      </c>
      <c r="H4" s="2">
        <v>110</v>
      </c>
      <c r="I4" s="2">
        <v>129</v>
      </c>
      <c r="J4" s="2">
        <v>85.3</v>
      </c>
      <c r="K4" s="2">
        <v>52</v>
      </c>
      <c r="L4" s="2">
        <v>129</v>
      </c>
      <c r="M4" s="2">
        <v>40.299999999999997</v>
      </c>
      <c r="N4" s="2">
        <v>79</v>
      </c>
      <c r="O4" s="2">
        <v>129</v>
      </c>
      <c r="P4" s="2">
        <v>61.2</v>
      </c>
    </row>
    <row r="5" spans="1:16" ht="15.5" x14ac:dyDescent="0.35">
      <c r="A5" s="27" t="s">
        <v>165</v>
      </c>
      <c r="B5" s="2">
        <v>95</v>
      </c>
      <c r="C5" s="2">
        <v>124</v>
      </c>
      <c r="D5" s="2">
        <v>76.599999999999994</v>
      </c>
      <c r="E5" s="2">
        <v>77</v>
      </c>
      <c r="F5" s="2">
        <v>124</v>
      </c>
      <c r="G5" s="2">
        <v>62.1</v>
      </c>
      <c r="H5" s="2">
        <v>106</v>
      </c>
      <c r="I5" s="2">
        <v>124</v>
      </c>
      <c r="J5" s="2">
        <v>85.5</v>
      </c>
      <c r="K5" s="2">
        <v>51</v>
      </c>
      <c r="L5" s="2">
        <v>124</v>
      </c>
      <c r="M5" s="2">
        <v>41.1</v>
      </c>
      <c r="N5" s="2">
        <v>77</v>
      </c>
      <c r="O5" s="2">
        <v>124</v>
      </c>
      <c r="P5" s="2">
        <v>62.1</v>
      </c>
    </row>
    <row r="6" spans="1:16" ht="15.5" x14ac:dyDescent="0.35">
      <c r="A6" s="25" t="s">
        <v>166</v>
      </c>
      <c r="B6" s="26">
        <v>2</v>
      </c>
      <c r="C6" s="26">
        <v>5</v>
      </c>
      <c r="D6" s="26">
        <v>40</v>
      </c>
      <c r="E6" s="26">
        <v>3</v>
      </c>
      <c r="F6" s="26">
        <v>5</v>
      </c>
      <c r="G6" s="26">
        <v>60</v>
      </c>
      <c r="H6" s="26">
        <v>4</v>
      </c>
      <c r="I6" s="26">
        <v>5</v>
      </c>
      <c r="J6" s="26">
        <v>80</v>
      </c>
      <c r="K6" s="26">
        <v>1</v>
      </c>
      <c r="L6" s="26">
        <v>5</v>
      </c>
      <c r="M6" s="26">
        <v>20</v>
      </c>
      <c r="N6" s="26">
        <v>2</v>
      </c>
      <c r="O6" s="26">
        <v>5</v>
      </c>
      <c r="P6" s="26">
        <v>40</v>
      </c>
    </row>
    <row r="7" spans="1:16" ht="15.5" x14ac:dyDescent="0.35">
      <c r="A7" s="47" t="s">
        <v>162</v>
      </c>
      <c r="B7" s="48"/>
      <c r="C7" s="48"/>
      <c r="D7" s="48"/>
      <c r="E7" s="48"/>
      <c r="F7" s="48"/>
      <c r="G7" s="48"/>
      <c r="H7" s="48"/>
      <c r="I7" s="48"/>
      <c r="J7" s="48"/>
      <c r="K7" s="48"/>
      <c r="L7" s="48"/>
      <c r="M7" s="48"/>
      <c r="N7" s="48"/>
      <c r="O7" s="48"/>
      <c r="P7" s="48"/>
    </row>
    <row r="8" spans="1:16" x14ac:dyDescent="0.35">
      <c r="A8" s="22" t="s">
        <v>71</v>
      </c>
      <c r="B8" s="23">
        <v>18</v>
      </c>
      <c r="C8" s="23">
        <v>23</v>
      </c>
      <c r="D8" s="24">
        <v>78.260869565217391</v>
      </c>
      <c r="E8" s="23">
        <v>16</v>
      </c>
      <c r="F8" s="23">
        <v>23</v>
      </c>
      <c r="G8" s="24">
        <v>69.565217391304344</v>
      </c>
      <c r="H8" s="23">
        <v>19</v>
      </c>
      <c r="I8" s="23">
        <v>23</v>
      </c>
      <c r="J8" s="24">
        <v>82.608695652173907</v>
      </c>
      <c r="K8" s="23">
        <v>11</v>
      </c>
      <c r="L8" s="23">
        <v>23</v>
      </c>
      <c r="M8" s="24">
        <v>47.826086956521742</v>
      </c>
      <c r="N8" s="23">
        <v>16</v>
      </c>
      <c r="O8" s="23">
        <v>23</v>
      </c>
      <c r="P8" s="24">
        <v>69.565217391304344</v>
      </c>
    </row>
    <row r="9" spans="1:16" x14ac:dyDescent="0.35">
      <c r="A9" s="22" t="s">
        <v>91</v>
      </c>
      <c r="B9" s="23">
        <v>15</v>
      </c>
      <c r="C9" s="23">
        <v>22</v>
      </c>
      <c r="D9" s="24">
        <v>68.181818181818173</v>
      </c>
      <c r="E9" s="23">
        <v>11</v>
      </c>
      <c r="F9" s="23">
        <v>22</v>
      </c>
      <c r="G9" s="24">
        <v>50</v>
      </c>
      <c r="H9" s="23">
        <v>15</v>
      </c>
      <c r="I9" s="23">
        <v>22</v>
      </c>
      <c r="J9" s="24">
        <v>68.181818181818173</v>
      </c>
      <c r="K9" s="23">
        <v>11</v>
      </c>
      <c r="L9" s="23">
        <v>22</v>
      </c>
      <c r="M9" s="24">
        <v>50</v>
      </c>
      <c r="N9" s="23">
        <v>14</v>
      </c>
      <c r="O9" s="23">
        <v>22</v>
      </c>
      <c r="P9" s="24">
        <v>63.636363636363633</v>
      </c>
    </row>
    <row r="10" spans="1:16" x14ac:dyDescent="0.35">
      <c r="A10" s="22" t="s">
        <v>48</v>
      </c>
      <c r="B10" s="23">
        <v>13</v>
      </c>
      <c r="C10" s="23">
        <v>19</v>
      </c>
      <c r="D10" s="24">
        <v>68.421052631578945</v>
      </c>
      <c r="E10" s="23">
        <v>12</v>
      </c>
      <c r="F10" s="23">
        <v>19</v>
      </c>
      <c r="G10" s="24">
        <v>63.157894736842103</v>
      </c>
      <c r="H10" s="23">
        <v>17</v>
      </c>
      <c r="I10" s="23">
        <v>19</v>
      </c>
      <c r="J10" s="24">
        <v>89.473684210526315</v>
      </c>
      <c r="K10" s="23">
        <v>9</v>
      </c>
      <c r="L10" s="23">
        <v>19</v>
      </c>
      <c r="M10" s="24">
        <v>47.368421052631575</v>
      </c>
      <c r="N10" s="23">
        <v>13</v>
      </c>
      <c r="O10" s="23">
        <v>19</v>
      </c>
      <c r="P10" s="24">
        <v>68.421052631578945</v>
      </c>
    </row>
    <row r="11" spans="1:16" x14ac:dyDescent="0.35">
      <c r="A11" s="22" t="s">
        <v>7</v>
      </c>
      <c r="B11" s="23">
        <v>9</v>
      </c>
      <c r="C11" s="23">
        <v>11</v>
      </c>
      <c r="D11" s="24">
        <v>81.818181818181827</v>
      </c>
      <c r="E11" s="23">
        <v>8</v>
      </c>
      <c r="F11" s="23">
        <v>11</v>
      </c>
      <c r="G11" s="24">
        <v>72.727272727272734</v>
      </c>
      <c r="H11" s="23">
        <v>11</v>
      </c>
      <c r="I11" s="23">
        <v>11</v>
      </c>
      <c r="J11" s="24">
        <v>100</v>
      </c>
      <c r="K11" s="23">
        <v>1</v>
      </c>
      <c r="L11" s="23">
        <v>11</v>
      </c>
      <c r="M11" s="24">
        <v>9.0909090909090917</v>
      </c>
      <c r="N11" s="23">
        <v>7</v>
      </c>
      <c r="O11" s="23">
        <v>11</v>
      </c>
      <c r="P11" s="24">
        <v>63.636363636363633</v>
      </c>
    </row>
    <row r="12" spans="1:16" x14ac:dyDescent="0.35">
      <c r="A12" s="22" t="s">
        <v>24</v>
      </c>
      <c r="B12" s="23">
        <v>14</v>
      </c>
      <c r="C12" s="23">
        <v>21</v>
      </c>
      <c r="D12" s="24">
        <v>66.666666666666657</v>
      </c>
      <c r="E12" s="23">
        <v>11</v>
      </c>
      <c r="F12" s="23">
        <v>21</v>
      </c>
      <c r="G12" s="24">
        <v>52.380952380952387</v>
      </c>
      <c r="H12" s="23">
        <v>18</v>
      </c>
      <c r="I12" s="23">
        <v>21</v>
      </c>
      <c r="J12" s="24">
        <v>85.714285714285708</v>
      </c>
      <c r="K12" s="23">
        <v>2</v>
      </c>
      <c r="L12" s="23">
        <v>21</v>
      </c>
      <c r="M12" s="24">
        <v>9.5238095238095237</v>
      </c>
      <c r="N12" s="23">
        <v>12</v>
      </c>
      <c r="O12" s="23">
        <v>21</v>
      </c>
      <c r="P12" s="24">
        <v>57.142857142857139</v>
      </c>
    </row>
    <row r="13" spans="1:16" x14ac:dyDescent="0.35">
      <c r="A13" s="22" t="s">
        <v>109</v>
      </c>
      <c r="B13" s="23">
        <v>16</v>
      </c>
      <c r="C13" s="23">
        <v>17</v>
      </c>
      <c r="D13" s="24">
        <v>94.117647058823522</v>
      </c>
      <c r="E13" s="23">
        <v>14</v>
      </c>
      <c r="F13" s="23">
        <v>17</v>
      </c>
      <c r="G13" s="24">
        <v>82.35294117647058</v>
      </c>
      <c r="H13" s="23">
        <v>17</v>
      </c>
      <c r="I13" s="23">
        <v>17</v>
      </c>
      <c r="J13" s="24">
        <v>100</v>
      </c>
      <c r="K13" s="23">
        <v>13</v>
      </c>
      <c r="L13" s="23">
        <v>17</v>
      </c>
      <c r="M13" s="24">
        <v>76.470588235294116</v>
      </c>
      <c r="N13" s="23">
        <v>7</v>
      </c>
      <c r="O13" s="23">
        <v>17</v>
      </c>
      <c r="P13" s="24">
        <v>41.17647058823529</v>
      </c>
    </row>
    <row r="14" spans="1:16" x14ac:dyDescent="0.35">
      <c r="A14" s="22" t="s">
        <v>129</v>
      </c>
      <c r="B14" s="23">
        <v>9</v>
      </c>
      <c r="C14" s="23">
        <v>11</v>
      </c>
      <c r="D14" s="24">
        <v>81.818181818181827</v>
      </c>
      <c r="E14" s="23">
        <v>5</v>
      </c>
      <c r="F14" s="23">
        <v>11</v>
      </c>
      <c r="G14" s="24">
        <v>45.454545454545453</v>
      </c>
      <c r="H14" s="23">
        <v>8</v>
      </c>
      <c r="I14" s="23">
        <v>11</v>
      </c>
      <c r="J14" s="24">
        <v>72.727272727272734</v>
      </c>
      <c r="K14" s="23">
        <v>4</v>
      </c>
      <c r="L14" s="23">
        <v>11</v>
      </c>
      <c r="M14" s="24">
        <v>36.363636363636367</v>
      </c>
      <c r="N14" s="23">
        <v>8</v>
      </c>
      <c r="O14" s="23">
        <v>11</v>
      </c>
      <c r="P14" s="24">
        <v>72.727272727272734</v>
      </c>
    </row>
  </sheetData>
  <sheetProtection algorithmName="SHA-512" hashValue="lk3K21H2HPJnAcMI+lz4etoOQ5mgmnTBuquiKJzYSjvJgcoJ6PhPsqB2kR2stD1EibpLStmzYt/FdUoB6X1wCw==" saltValue="RbjEctoCEaCelj4A222J7A==" spinCount="100000" sheet="1" objects="1" scenarios="1" autoFilter="0"/>
  <autoFilter ref="A7:P14" xr:uid="{CE32BD14-3CEA-4F3F-9C09-5B86925B30AA}"/>
  <mergeCells count="7">
    <mergeCell ref="N2:P2"/>
    <mergeCell ref="B1:P1"/>
    <mergeCell ref="A2:A3"/>
    <mergeCell ref="B2:D2"/>
    <mergeCell ref="E2:G2"/>
    <mergeCell ref="H2:J2"/>
    <mergeCell ref="K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BEBE-A249-4125-BB33-51CB3408B54D}">
  <sheetPr>
    <tabColor rgb="FFFFCC53"/>
  </sheetPr>
  <dimension ref="A1:C17"/>
  <sheetViews>
    <sheetView showGridLines="0" zoomScale="80" zoomScaleNormal="80" workbookViewId="0"/>
  </sheetViews>
  <sheetFormatPr defaultColWidth="0" defaultRowHeight="14.5" zeroHeight="1" x14ac:dyDescent="0.35"/>
  <cols>
    <col min="1" max="1" width="63.54296875" customWidth="1"/>
    <col min="2" max="2" width="94.1796875" customWidth="1"/>
    <col min="3" max="3" width="84.453125" customWidth="1"/>
    <col min="4" max="16384" width="9.1796875" hidden="1"/>
  </cols>
  <sheetData>
    <row r="1" spans="1:3" ht="90" customHeight="1" x14ac:dyDescent="0.35">
      <c r="A1" s="3" t="s">
        <v>318</v>
      </c>
      <c r="B1" s="3" t="s">
        <v>151</v>
      </c>
      <c r="C1" s="3" t="s">
        <v>307</v>
      </c>
    </row>
    <row r="2" spans="1:3" ht="150" customHeight="1" x14ac:dyDescent="0.35">
      <c r="A2" s="49" t="s">
        <v>314</v>
      </c>
      <c r="B2" s="50" t="s">
        <v>319</v>
      </c>
      <c r="C2" s="51" t="s">
        <v>310</v>
      </c>
    </row>
    <row r="3" spans="1:3" ht="119.25" customHeight="1" x14ac:dyDescent="0.35">
      <c r="A3" s="49" t="s">
        <v>315</v>
      </c>
      <c r="B3" s="50" t="s">
        <v>320</v>
      </c>
      <c r="C3" s="52" t="s">
        <v>311</v>
      </c>
    </row>
    <row r="4" spans="1:3" ht="73.5" customHeight="1" x14ac:dyDescent="0.35">
      <c r="A4" s="49" t="s">
        <v>316</v>
      </c>
      <c r="B4" s="50" t="s">
        <v>321</v>
      </c>
      <c r="C4" s="51" t="s">
        <v>324</v>
      </c>
    </row>
    <row r="5" spans="1:3" ht="252" customHeight="1" x14ac:dyDescent="0.35">
      <c r="A5" s="49" t="s">
        <v>312</v>
      </c>
      <c r="B5" s="50" t="s">
        <v>323</v>
      </c>
      <c r="C5" s="51" t="s">
        <v>313</v>
      </c>
    </row>
    <row r="6" spans="1:3" ht="221.25" customHeight="1" x14ac:dyDescent="0.35">
      <c r="A6" s="49" t="s">
        <v>317</v>
      </c>
      <c r="B6" s="50" t="s">
        <v>322</v>
      </c>
      <c r="C6" s="51" t="s">
        <v>325</v>
      </c>
    </row>
    <row r="17" customFormat="1" hidden="1" x14ac:dyDescent="0.35"/>
  </sheetData>
  <sheetProtection algorithmName="SHA-512" hashValue="Wl/YGMGhCa07Obn4wBPtJwDrKyukLDvHaRxQrEfQEmI+RVJ24rsA9on4z/csLaOpxioP/wrR5b0efMLXILkxWQ==" saltValue="xrJ1Wl9nvAlpKAfthok5oA=="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E4B1-AFD4-4283-ACA6-B2E6AA512EBA}">
  <sheetPr>
    <tabColor rgb="FFFFCC53"/>
  </sheetPr>
  <dimension ref="A1:D16"/>
  <sheetViews>
    <sheetView showGridLines="0" zoomScale="80" zoomScaleNormal="80" workbookViewId="0">
      <selection sqref="A1:D1"/>
    </sheetView>
  </sheetViews>
  <sheetFormatPr defaultColWidth="0" defaultRowHeight="14.5" zeroHeight="1" x14ac:dyDescent="0.35"/>
  <cols>
    <col min="1" max="1" width="20.81640625" bestFit="1" customWidth="1"/>
    <col min="2" max="2" width="55" bestFit="1" customWidth="1"/>
    <col min="3" max="3" width="55.453125" bestFit="1" customWidth="1"/>
    <col min="4" max="4" width="52.26953125" customWidth="1"/>
    <col min="5" max="16384" width="9.1796875" hidden="1"/>
  </cols>
  <sheetData>
    <row r="1" spans="1:4" ht="50.25" customHeight="1" x14ac:dyDescent="0.35">
      <c r="A1" s="62" t="s">
        <v>301</v>
      </c>
      <c r="B1" s="62"/>
      <c r="C1" s="62"/>
      <c r="D1" s="62"/>
    </row>
    <row r="2" spans="1:4" ht="50.25" customHeight="1" x14ac:dyDescent="0.35">
      <c r="A2" s="63" t="s">
        <v>302</v>
      </c>
      <c r="B2" s="63"/>
      <c r="C2" s="63"/>
      <c r="D2" s="63"/>
    </row>
    <row r="3" spans="1:4" ht="50.25" customHeight="1" x14ac:dyDescent="0.35">
      <c r="A3" s="64" t="s">
        <v>303</v>
      </c>
      <c r="B3" s="64"/>
      <c r="C3" s="64"/>
      <c r="D3" s="64"/>
    </row>
    <row r="4" spans="1:4" ht="15.5" x14ac:dyDescent="0.35">
      <c r="A4" s="32" t="s">
        <v>1</v>
      </c>
      <c r="B4" s="32" t="s">
        <v>2</v>
      </c>
      <c r="C4" s="32" t="s">
        <v>152</v>
      </c>
      <c r="D4" s="32" t="s">
        <v>3</v>
      </c>
    </row>
    <row r="5" spans="1:4" ht="15.5" x14ac:dyDescent="0.35">
      <c r="A5" s="65" t="s">
        <v>153</v>
      </c>
      <c r="B5" s="65"/>
      <c r="C5" s="65"/>
      <c r="D5" s="65"/>
    </row>
    <row r="6" spans="1:4" ht="15.5" x14ac:dyDescent="0.35">
      <c r="A6" s="33" t="s">
        <v>162</v>
      </c>
      <c r="B6" s="33"/>
      <c r="C6" s="33"/>
      <c r="D6" s="33"/>
    </row>
    <row r="7" spans="1:4" x14ac:dyDescent="0.35">
      <c r="A7" s="34" t="s">
        <v>251</v>
      </c>
      <c r="B7" s="36" t="s">
        <v>210</v>
      </c>
      <c r="C7" s="35" t="s">
        <v>258</v>
      </c>
      <c r="D7" s="34" t="s">
        <v>214</v>
      </c>
    </row>
    <row r="8" spans="1:4" x14ac:dyDescent="0.35">
      <c r="A8" s="36" t="s">
        <v>48</v>
      </c>
      <c r="B8" s="36" t="s">
        <v>60</v>
      </c>
      <c r="C8" s="37" t="s">
        <v>270</v>
      </c>
      <c r="D8" s="38" t="s">
        <v>220</v>
      </c>
    </row>
    <row r="9" spans="1:4" x14ac:dyDescent="0.35">
      <c r="A9" s="39" t="s">
        <v>109</v>
      </c>
      <c r="B9" s="36" t="s">
        <v>112</v>
      </c>
      <c r="C9" s="37" t="s">
        <v>281</v>
      </c>
      <c r="D9" s="39" t="s">
        <v>216</v>
      </c>
    </row>
    <row r="10" spans="1:4" x14ac:dyDescent="0.35">
      <c r="A10" s="40" t="s">
        <v>284</v>
      </c>
      <c r="B10" s="36" t="s">
        <v>115</v>
      </c>
      <c r="C10" s="37" t="s">
        <v>285</v>
      </c>
      <c r="D10" s="39" t="s">
        <v>218</v>
      </c>
    </row>
    <row r="11" spans="1:4" x14ac:dyDescent="0.35">
      <c r="A11" s="39" t="s">
        <v>287</v>
      </c>
      <c r="B11" s="39" t="s">
        <v>288</v>
      </c>
      <c r="C11" s="40" t="s">
        <v>289</v>
      </c>
      <c r="D11" s="39" t="s">
        <v>217</v>
      </c>
    </row>
    <row r="12" spans="1:4" x14ac:dyDescent="0.35">
      <c r="A12" s="40" t="s">
        <v>129</v>
      </c>
      <c r="B12" s="40" t="s">
        <v>174</v>
      </c>
      <c r="C12" s="37" t="s">
        <v>286</v>
      </c>
      <c r="D12" s="39" t="s">
        <v>215</v>
      </c>
    </row>
    <row r="13" spans="1:4" x14ac:dyDescent="0.35">
      <c r="A13" s="39" t="s">
        <v>287</v>
      </c>
      <c r="B13" s="39" t="s">
        <v>290</v>
      </c>
      <c r="C13" s="39" t="s">
        <v>291</v>
      </c>
      <c r="D13" s="39" t="s">
        <v>219</v>
      </c>
    </row>
    <row r="14" spans="1:4" ht="15.5" x14ac:dyDescent="0.35">
      <c r="A14" s="61" t="s">
        <v>154</v>
      </c>
      <c r="B14" s="61"/>
      <c r="C14" s="61"/>
      <c r="D14" s="61"/>
    </row>
    <row r="15" spans="1:4" x14ac:dyDescent="0.35">
      <c r="A15" s="41"/>
      <c r="B15" s="41"/>
      <c r="C15" s="35" t="s">
        <v>292</v>
      </c>
      <c r="D15" s="42" t="s">
        <v>212</v>
      </c>
    </row>
    <row r="16" spans="1:4" x14ac:dyDescent="0.35">
      <c r="A16" s="43"/>
      <c r="B16" s="43"/>
      <c r="C16" s="37" t="s">
        <v>292</v>
      </c>
      <c r="D16" s="44" t="s">
        <v>213</v>
      </c>
    </row>
  </sheetData>
  <sheetProtection algorithmName="SHA-512" hashValue="X5AMkwUQh/5sIoDfGKNnvcN9zBD4aroz+r64nJ2aECsXDcwN9IKw8FiwEbaIxBBnfvLI/Z5UrF82KH4sqDLDrw==" saltValue="7Ajyrcy1aSv/91ZNO4IuRg==" spinCount="100000" sheet="1" objects="1" scenarios="1" autoFilter="0"/>
  <autoFilter ref="A6:D6" xr:uid="{C600E4B1-AFD4-4283-ACA6-B2E6AA512EBA}"/>
  <mergeCells count="5">
    <mergeCell ref="A14:D14"/>
    <mergeCell ref="A1:D1"/>
    <mergeCell ref="A2:D2"/>
    <mergeCell ref="A3:D3"/>
    <mergeCell ref="A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CABE3-D1E2-4E91-8350-297156864214}">
  <sheetPr>
    <tabColor rgb="FFFFCC53"/>
  </sheetPr>
  <dimension ref="A1:D37"/>
  <sheetViews>
    <sheetView showGridLines="0" zoomScale="80" zoomScaleNormal="80" workbookViewId="0">
      <selection sqref="A1:D1"/>
    </sheetView>
  </sheetViews>
  <sheetFormatPr defaultColWidth="9.1796875" defaultRowHeight="14.5" x14ac:dyDescent="0.35"/>
  <cols>
    <col min="1" max="1" width="26.1796875" customWidth="1"/>
    <col min="2" max="2" width="54.81640625" bestFit="1" customWidth="1"/>
    <col min="3" max="3" width="62.1796875" bestFit="1" customWidth="1"/>
    <col min="4" max="4" width="52.26953125" customWidth="1"/>
    <col min="5" max="5" width="9.1796875" customWidth="1"/>
  </cols>
  <sheetData>
    <row r="1" spans="1:4" ht="49.5" customHeight="1" x14ac:dyDescent="0.35">
      <c r="A1" s="62" t="s">
        <v>304</v>
      </c>
      <c r="B1" s="62"/>
      <c r="C1" s="62"/>
      <c r="D1" s="62"/>
    </row>
    <row r="2" spans="1:4" ht="49.5" customHeight="1" x14ac:dyDescent="0.35">
      <c r="A2" s="63" t="s">
        <v>302</v>
      </c>
      <c r="B2" s="63"/>
      <c r="C2" s="63"/>
      <c r="D2" s="63"/>
    </row>
    <row r="3" spans="1:4" ht="49.5" customHeight="1" x14ac:dyDescent="0.35">
      <c r="A3" s="64" t="s">
        <v>305</v>
      </c>
      <c r="B3" s="64"/>
      <c r="C3" s="64"/>
      <c r="D3" s="64"/>
    </row>
    <row r="4" spans="1:4" ht="15.5" x14ac:dyDescent="0.35">
      <c r="A4" s="32" t="s">
        <v>1</v>
      </c>
      <c r="B4" s="32" t="s">
        <v>2</v>
      </c>
      <c r="C4" s="32" t="s">
        <v>152</v>
      </c>
      <c r="D4" s="32" t="s">
        <v>3</v>
      </c>
    </row>
    <row r="5" spans="1:4" ht="15.5" x14ac:dyDescent="0.35">
      <c r="A5" s="65" t="s">
        <v>153</v>
      </c>
      <c r="B5" s="65"/>
      <c r="C5" s="65"/>
      <c r="D5" s="65"/>
    </row>
    <row r="6" spans="1:4" s="31" customFormat="1" ht="15.5" x14ac:dyDescent="0.35">
      <c r="A6" s="33" t="s">
        <v>162</v>
      </c>
      <c r="B6" s="33"/>
      <c r="C6" s="33"/>
      <c r="D6" s="33"/>
    </row>
    <row r="7" spans="1:4" s="31" customFormat="1" x14ac:dyDescent="0.35">
      <c r="A7" s="36" t="s">
        <v>251</v>
      </c>
      <c r="B7" s="36" t="s">
        <v>259</v>
      </c>
      <c r="C7" s="37" t="s">
        <v>260</v>
      </c>
      <c r="D7" s="45" t="s">
        <v>241</v>
      </c>
    </row>
    <row r="8" spans="1:4" s="31" customFormat="1" x14ac:dyDescent="0.35">
      <c r="A8" s="36" t="s">
        <v>251</v>
      </c>
      <c r="B8" s="36" t="s">
        <v>252</v>
      </c>
      <c r="C8" s="37" t="s">
        <v>253</v>
      </c>
      <c r="D8" s="45" t="s">
        <v>224</v>
      </c>
    </row>
    <row r="9" spans="1:4" s="31" customFormat="1" x14ac:dyDescent="0.35">
      <c r="A9" s="36" t="s">
        <v>7</v>
      </c>
      <c r="B9" s="36" t="s">
        <v>254</v>
      </c>
      <c r="C9" s="37" t="s">
        <v>255</v>
      </c>
      <c r="D9" s="45" t="s">
        <v>240</v>
      </c>
    </row>
    <row r="10" spans="1:4" s="31" customFormat="1" x14ac:dyDescent="0.35">
      <c r="A10" s="36" t="s">
        <v>251</v>
      </c>
      <c r="B10" s="36" t="s">
        <v>15</v>
      </c>
      <c r="C10" s="37" t="s">
        <v>261</v>
      </c>
      <c r="D10" s="45" t="s">
        <v>244</v>
      </c>
    </row>
    <row r="11" spans="1:4" s="31" customFormat="1" x14ac:dyDescent="0.35">
      <c r="A11" s="36" t="s">
        <v>251</v>
      </c>
      <c r="B11" s="36" t="s">
        <v>256</v>
      </c>
      <c r="C11" s="37" t="s">
        <v>257</v>
      </c>
      <c r="D11" s="45" t="s">
        <v>226</v>
      </c>
    </row>
    <row r="12" spans="1:4" s="31" customFormat="1" x14ac:dyDescent="0.35">
      <c r="A12" s="36" t="s">
        <v>251</v>
      </c>
      <c r="B12" s="36" t="s">
        <v>256</v>
      </c>
      <c r="C12" s="37" t="s">
        <v>257</v>
      </c>
      <c r="D12" s="45" t="s">
        <v>249</v>
      </c>
    </row>
    <row r="13" spans="1:4" s="31" customFormat="1" x14ac:dyDescent="0.35">
      <c r="A13" s="36" t="s">
        <v>263</v>
      </c>
      <c r="B13" s="36" t="s">
        <v>306</v>
      </c>
      <c r="C13" s="37" t="s">
        <v>267</v>
      </c>
      <c r="D13" s="45" t="s">
        <v>250</v>
      </c>
    </row>
    <row r="14" spans="1:4" s="31" customFormat="1" x14ac:dyDescent="0.35">
      <c r="A14" s="36" t="s">
        <v>263</v>
      </c>
      <c r="B14" s="36" t="s">
        <v>29</v>
      </c>
      <c r="C14" s="37" t="s">
        <v>265</v>
      </c>
      <c r="D14" s="45" t="s">
        <v>234</v>
      </c>
    </row>
    <row r="15" spans="1:4" s="31" customFormat="1" x14ac:dyDescent="0.35">
      <c r="A15" s="36" t="s">
        <v>263</v>
      </c>
      <c r="B15" s="36" t="s">
        <v>29</v>
      </c>
      <c r="C15" s="37" t="s">
        <v>266</v>
      </c>
      <c r="D15" s="45" t="s">
        <v>237</v>
      </c>
    </row>
    <row r="16" spans="1:4" s="31" customFormat="1" x14ac:dyDescent="0.35">
      <c r="A16" s="36" t="s">
        <v>24</v>
      </c>
      <c r="B16" s="36" t="s">
        <v>33</v>
      </c>
      <c r="C16" s="37" t="s">
        <v>262</v>
      </c>
      <c r="D16" s="45" t="s">
        <v>248</v>
      </c>
    </row>
    <row r="17" spans="1:4" s="31" customFormat="1" x14ac:dyDescent="0.35">
      <c r="A17" s="36" t="s">
        <v>24</v>
      </c>
      <c r="B17" s="36" t="s">
        <v>38</v>
      </c>
      <c r="C17" s="37" t="s">
        <v>299</v>
      </c>
      <c r="D17" s="45" t="s">
        <v>230</v>
      </c>
    </row>
    <row r="18" spans="1:4" s="31" customFormat="1" x14ac:dyDescent="0.35">
      <c r="A18" s="36" t="s">
        <v>263</v>
      </c>
      <c r="B18" s="36" t="s">
        <v>38</v>
      </c>
      <c r="C18" s="37" t="s">
        <v>264</v>
      </c>
      <c r="D18" s="45" t="s">
        <v>238</v>
      </c>
    </row>
    <row r="19" spans="1:4" s="31" customFormat="1" x14ac:dyDescent="0.35">
      <c r="A19" s="36" t="s">
        <v>263</v>
      </c>
      <c r="B19" s="36" t="s">
        <v>38</v>
      </c>
      <c r="C19" s="37" t="s">
        <v>264</v>
      </c>
      <c r="D19" s="45" t="s">
        <v>245</v>
      </c>
    </row>
    <row r="20" spans="1:4" s="31" customFormat="1" x14ac:dyDescent="0.35">
      <c r="A20" s="36" t="s">
        <v>48</v>
      </c>
      <c r="B20" s="36" t="s">
        <v>60</v>
      </c>
      <c r="C20" s="37" t="s">
        <v>270</v>
      </c>
      <c r="D20" s="45" t="s">
        <v>232</v>
      </c>
    </row>
    <row r="21" spans="1:4" s="31" customFormat="1" x14ac:dyDescent="0.35">
      <c r="A21" s="36" t="s">
        <v>48</v>
      </c>
      <c r="B21" s="36" t="s">
        <v>65</v>
      </c>
      <c r="C21" s="37" t="s">
        <v>273</v>
      </c>
      <c r="D21" s="45" t="s">
        <v>242</v>
      </c>
    </row>
    <row r="22" spans="1:4" s="31" customFormat="1" x14ac:dyDescent="0.35">
      <c r="A22" s="36" t="s">
        <v>48</v>
      </c>
      <c r="B22" s="36" t="s">
        <v>268</v>
      </c>
      <c r="C22" s="37" t="s">
        <v>269</v>
      </c>
      <c r="D22" s="45" t="s">
        <v>225</v>
      </c>
    </row>
    <row r="23" spans="1:4" s="31" customFormat="1" x14ac:dyDescent="0.35">
      <c r="A23" s="36" t="s">
        <v>48</v>
      </c>
      <c r="B23" s="36" t="s">
        <v>271</v>
      </c>
      <c r="C23" s="37" t="s">
        <v>272</v>
      </c>
      <c r="D23" s="45" t="s">
        <v>239</v>
      </c>
    </row>
    <row r="24" spans="1:4" s="31" customFormat="1" x14ac:dyDescent="0.35">
      <c r="A24" s="36" t="s">
        <v>48</v>
      </c>
      <c r="B24" s="36" t="s">
        <v>69</v>
      </c>
      <c r="C24" s="37" t="s">
        <v>298</v>
      </c>
      <c r="D24" s="45" t="s">
        <v>227</v>
      </c>
    </row>
    <row r="25" spans="1:4" s="31" customFormat="1" x14ac:dyDescent="0.35">
      <c r="A25" s="36" t="s">
        <v>71</v>
      </c>
      <c r="B25" s="36" t="s">
        <v>72</v>
      </c>
      <c r="C25" s="37" t="s">
        <v>276</v>
      </c>
      <c r="D25" s="45" t="s">
        <v>236</v>
      </c>
    </row>
    <row r="26" spans="1:4" s="31" customFormat="1" x14ac:dyDescent="0.35">
      <c r="A26" s="36" t="s">
        <v>71</v>
      </c>
      <c r="B26" s="36" t="s">
        <v>77</v>
      </c>
      <c r="C26" s="37" t="s">
        <v>296</v>
      </c>
      <c r="D26" s="45" t="s">
        <v>231</v>
      </c>
    </row>
    <row r="27" spans="1:4" s="31" customFormat="1" x14ac:dyDescent="0.35">
      <c r="A27" s="36" t="s">
        <v>71</v>
      </c>
      <c r="B27" s="36" t="s">
        <v>274</v>
      </c>
      <c r="C27" s="37" t="s">
        <v>275</v>
      </c>
      <c r="D27" s="45" t="s">
        <v>233</v>
      </c>
    </row>
    <row r="28" spans="1:4" s="31" customFormat="1" x14ac:dyDescent="0.35">
      <c r="A28" s="36" t="s">
        <v>71</v>
      </c>
      <c r="B28" s="36" t="s">
        <v>86</v>
      </c>
      <c r="C28" s="37" t="s">
        <v>297</v>
      </c>
      <c r="D28" s="45" t="s">
        <v>228</v>
      </c>
    </row>
    <row r="29" spans="1:4" s="31" customFormat="1" x14ac:dyDescent="0.35">
      <c r="A29" s="36" t="s">
        <v>109</v>
      </c>
      <c r="B29" s="36" t="s">
        <v>279</v>
      </c>
      <c r="C29" s="37" t="s">
        <v>280</v>
      </c>
      <c r="D29" s="45" t="s">
        <v>235</v>
      </c>
    </row>
    <row r="30" spans="1:4" s="31" customFormat="1" x14ac:dyDescent="0.35">
      <c r="A30" s="36" t="s">
        <v>109</v>
      </c>
      <c r="B30" s="36" t="s">
        <v>282</v>
      </c>
      <c r="C30" s="37" t="s">
        <v>283</v>
      </c>
      <c r="D30" s="45" t="s">
        <v>247</v>
      </c>
    </row>
    <row r="31" spans="1:4" s="31" customFormat="1" x14ac:dyDescent="0.35">
      <c r="A31" s="36" t="s">
        <v>109</v>
      </c>
      <c r="B31" s="36" t="s">
        <v>125</v>
      </c>
      <c r="C31" s="37" t="s">
        <v>278</v>
      </c>
      <c r="D31" s="45" t="s">
        <v>229</v>
      </c>
    </row>
    <row r="32" spans="1:4" x14ac:dyDescent="0.35">
      <c r="A32" s="36" t="s">
        <v>109</v>
      </c>
      <c r="B32" s="36" t="s">
        <v>125</v>
      </c>
      <c r="C32" s="37" t="s">
        <v>277</v>
      </c>
      <c r="D32" s="45" t="s">
        <v>246</v>
      </c>
    </row>
    <row r="33" spans="1:4" ht="15.5" x14ac:dyDescent="0.35">
      <c r="A33" s="61" t="s">
        <v>154</v>
      </c>
      <c r="B33" s="61"/>
      <c r="C33" s="61"/>
      <c r="D33" s="61"/>
    </row>
    <row r="34" spans="1:4" x14ac:dyDescent="0.35">
      <c r="A34" s="41"/>
      <c r="B34" s="41"/>
      <c r="C34" s="36" t="s">
        <v>293</v>
      </c>
      <c r="D34" s="36" t="s">
        <v>221</v>
      </c>
    </row>
    <row r="35" spans="1:4" x14ac:dyDescent="0.35">
      <c r="A35" s="41"/>
      <c r="B35" s="41"/>
      <c r="C35" s="36" t="s">
        <v>295</v>
      </c>
      <c r="D35" s="36" t="s">
        <v>223</v>
      </c>
    </row>
    <row r="36" spans="1:4" x14ac:dyDescent="0.35">
      <c r="A36" s="41"/>
      <c r="B36" s="41"/>
      <c r="C36" s="36" t="s">
        <v>294</v>
      </c>
      <c r="D36" s="36" t="s">
        <v>222</v>
      </c>
    </row>
    <row r="37" spans="1:4" x14ac:dyDescent="0.35">
      <c r="A37" s="43"/>
      <c r="B37" s="43"/>
      <c r="C37" s="36" t="s">
        <v>300</v>
      </c>
      <c r="D37" s="36" t="s">
        <v>243</v>
      </c>
    </row>
  </sheetData>
  <sheetProtection algorithmName="SHA-512" hashValue="XcaVlvUmbObI3bfXceyc+JsPANTDfJE0PuyC4mMQ5E/9NddLZI9VEhrX/sKxRKiEsIifgkufI9PapMZM2G/DAw==" saltValue="DJTt6vnD7x+Mq89Oin5Cbw==" spinCount="100000" sheet="1" objects="1" scenarios="1" autoFilter="0"/>
  <autoFilter ref="A6:D37" xr:uid="{3CDCABE3-D1E2-4E91-8350-297156864214}"/>
  <mergeCells count="5">
    <mergeCell ref="A33:D33"/>
    <mergeCell ref="A1:D1"/>
    <mergeCell ref="A2:D2"/>
    <mergeCell ref="A3:D3"/>
    <mergeCell ref="A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6" ma:contentTypeDescription="Create a new document." ma:contentTypeScope="" ma:versionID="43eb203cc05f837d09433e2347841669">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35b10e1bc53dee3d17659eb2bd262213"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09E65-D275-4F69-947B-36DF83FC442A}">
  <ds:schemaRefs>
    <ds:schemaRef ds:uri="http://schemas.microsoft.com/office/2006/metadata/properties"/>
    <ds:schemaRef ds:uri="http://purl.org/dc/elements/1.1/"/>
    <ds:schemaRef ds:uri="f1a5f34e-7fe3-4ddf-a408-9f081236fa99"/>
    <ds:schemaRef ds:uri="a9225902-e28a-4f93-8698-7034769f5eb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013CD5EE-3075-4D0F-B557-E8674D2FA0E9}">
  <ds:schemaRefs>
    <ds:schemaRef ds:uri="http://schemas.microsoft.com/sharepoint/v3/contenttype/forms"/>
  </ds:schemaRefs>
</ds:datastoreItem>
</file>

<file path=customXml/itemProps3.xml><?xml version="1.0" encoding="utf-8"?>
<ds:datastoreItem xmlns:ds="http://schemas.openxmlformats.org/officeDocument/2006/customXml" ds:itemID="{5A54B700-ACA3-49A9-B43F-A3E9FFDF2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5f34e-7fe3-4ddf-a408-9f081236fa99"/>
    <ds:schemaRef ds:uri="a9225902-e28a-4f93-8698-7034769f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Introduction</vt:lpstr>
      <vt:lpstr>2. KPI ICS-LHB-Hospital</vt:lpstr>
      <vt:lpstr>3. KPI National-Regional</vt:lpstr>
      <vt:lpstr>4. KPI information</vt:lpstr>
      <vt:lpstr>5. Partial-participants</vt:lpstr>
      <vt:lpstr>6. Non-participants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Rachael Andrews</dc:creator>
  <cp:keywords/>
  <dc:description/>
  <cp:lastModifiedBy>Ruth O'Beirne</cp:lastModifiedBy>
  <cp:revision/>
  <dcterms:created xsi:type="dcterms:W3CDTF">2021-06-22T10:14:00Z</dcterms:created>
  <dcterms:modified xsi:type="dcterms:W3CDTF">2024-11-01T10:29:05Z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0x0101002816C8417C0B6D4AB06FED142CFD6E8B</vt:lpwstr>
  </property>
  <property fmtid="{D5CDD505-2E9C-101B-9397-08002B2CF9AE}" pid="3" name="MediaServiceImageTags">
    <vt:lpwstr/>
  </property>
</Properties>
</file>