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rcplondonacuk.sharepoint.com/sites/NRAPfileshare/Shared Documents/NRAP/7. Combined Reports/Organisational Report 2024/Data/"/>
    </mc:Choice>
  </mc:AlternateContent>
  <xr:revisionPtr revIDLastSave="29" documentId="8_{C0DE7C20-FAFD-4F21-A94F-842316828D0C}" xr6:coauthVersionLast="47" xr6:coauthVersionMax="47" xr10:uidLastSave="{F118A2C7-D307-4838-BE85-46501216D381}"/>
  <bookViews>
    <workbookView xWindow="-110" yWindow="-110" windowWidth="19420" windowHeight="11620" tabRatio="646" xr2:uid="{A5FACB75-3C29-4B70-845A-121F5334813A}"/>
  </bookViews>
  <sheets>
    <sheet name="1. Introduction" sheetId="11" r:id="rId1"/>
    <sheet name="2. KPI ICS-LHB-Hospital" sheetId="12" r:id="rId2"/>
    <sheet name="3. KPI National-Regional" sheetId="16" r:id="rId3"/>
    <sheet name="4. KPI information" sheetId="13" r:id="rId4"/>
    <sheet name="5. Partial-participants" sheetId="17" r:id="rId5"/>
    <sheet name="6. Non-participants" sheetId="15" r:id="rId6"/>
  </sheets>
  <definedNames>
    <definedName name="_xlnm._FilterDatabase" localSheetId="1" hidden="1">'2. KPI ICS-LHB-Hospital'!$A$7:$U$195</definedName>
    <definedName name="_xlnm._FilterDatabase" localSheetId="2" hidden="1">'3. KPI National-Regional'!$A$7:$S$7</definedName>
    <definedName name="_xlnm._FilterDatabase" localSheetId="4" hidden="1">'5. Partial-participants'!$A$6:$D$6</definedName>
    <definedName name="_xlnm._FilterDatabase" localSheetId="5" hidden="1">'6. Non-participants'!$A$6:$D$37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5" i="12" l="1"/>
  <c r="U192" i="12"/>
  <c r="U190" i="12"/>
  <c r="U187" i="12"/>
  <c r="U184" i="12"/>
  <c r="U183" i="12"/>
  <c r="U179" i="12"/>
  <c r="U176" i="12"/>
  <c r="U172" i="12"/>
  <c r="U170" i="12"/>
  <c r="U168" i="12"/>
  <c r="U166" i="12"/>
  <c r="R195" i="12"/>
  <c r="R192" i="12"/>
  <c r="R190" i="12"/>
  <c r="R187" i="12"/>
  <c r="R184" i="12"/>
  <c r="R183" i="12"/>
  <c r="R179" i="12"/>
  <c r="R176" i="12"/>
  <c r="R172" i="12"/>
  <c r="R170" i="12"/>
  <c r="R168" i="12"/>
  <c r="R166" i="12"/>
  <c r="O195" i="12"/>
  <c r="O192" i="12"/>
  <c r="O190" i="12"/>
  <c r="O187" i="12"/>
  <c r="O184" i="12"/>
  <c r="O183" i="12"/>
  <c r="O179" i="12"/>
  <c r="O176" i="12"/>
  <c r="O172" i="12"/>
  <c r="O170" i="12"/>
  <c r="O168" i="12"/>
  <c r="O166" i="12"/>
  <c r="L195" i="12"/>
  <c r="L192" i="12"/>
  <c r="L190" i="12"/>
  <c r="L187" i="12"/>
  <c r="L184" i="12"/>
  <c r="L183" i="12"/>
  <c r="L179" i="12"/>
  <c r="L176" i="12"/>
  <c r="L172" i="12"/>
  <c r="L170" i="12"/>
  <c r="L168" i="12"/>
  <c r="L166" i="12"/>
  <c r="I195" i="12"/>
  <c r="I192" i="12"/>
  <c r="I190" i="12"/>
  <c r="I187" i="12"/>
  <c r="I184" i="12"/>
  <c r="I183" i="12"/>
  <c r="I179" i="12"/>
  <c r="I176" i="12"/>
  <c r="I172" i="12"/>
  <c r="I170" i="12"/>
  <c r="I168" i="12"/>
  <c r="I166" i="12"/>
  <c r="F195" i="12"/>
  <c r="F192" i="12"/>
  <c r="F190" i="12"/>
  <c r="F187" i="12"/>
  <c r="F184" i="12"/>
  <c r="F183" i="12"/>
  <c r="F179" i="12"/>
  <c r="F176" i="12"/>
  <c r="F172" i="12"/>
  <c r="F170" i="12"/>
  <c r="F168" i="12"/>
  <c r="F166" i="12"/>
  <c r="U162" i="12"/>
  <c r="U161" i="12"/>
  <c r="U155" i="12"/>
  <c r="U152" i="12"/>
  <c r="U149" i="12"/>
  <c r="U143" i="12"/>
  <c r="R162" i="12"/>
  <c r="R161" i="12"/>
  <c r="R155" i="12"/>
  <c r="R152" i="12"/>
  <c r="R149" i="12"/>
  <c r="R143" i="12"/>
  <c r="O162" i="12"/>
  <c r="O161" i="12"/>
  <c r="O155" i="12"/>
  <c r="O152" i="12"/>
  <c r="O149" i="12"/>
  <c r="O143" i="12"/>
  <c r="L162" i="12"/>
  <c r="L161" i="12"/>
  <c r="L155" i="12"/>
  <c r="L152" i="12"/>
  <c r="L149" i="12"/>
  <c r="L143" i="12"/>
  <c r="I162" i="12"/>
  <c r="I161" i="12"/>
  <c r="I155" i="12"/>
  <c r="I152" i="12"/>
  <c r="I149" i="12"/>
  <c r="I143" i="12"/>
  <c r="F162" i="12"/>
  <c r="F161" i="12"/>
  <c r="F155" i="12"/>
  <c r="F152" i="12"/>
  <c r="F149" i="12"/>
  <c r="F143" i="12"/>
  <c r="U138" i="12"/>
  <c r="U137" i="12"/>
  <c r="U131" i="12"/>
  <c r="U122" i="12"/>
  <c r="U113" i="12"/>
  <c r="R137" i="12"/>
  <c r="R138" i="12"/>
  <c r="R131" i="12"/>
  <c r="R122" i="12"/>
  <c r="R113" i="12"/>
  <c r="O138" i="12"/>
  <c r="O137" i="12"/>
  <c r="O131" i="12"/>
  <c r="O122" i="12"/>
  <c r="O113" i="12"/>
  <c r="L138" i="12"/>
  <c r="L137" i="12"/>
  <c r="L131" i="12"/>
  <c r="L122" i="12"/>
  <c r="L113" i="12"/>
  <c r="I138" i="12"/>
  <c r="I137" i="12"/>
  <c r="I131" i="12"/>
  <c r="I122" i="12"/>
  <c r="I113" i="12"/>
  <c r="F138" i="12"/>
  <c r="F137" i="12"/>
  <c r="F131" i="12"/>
  <c r="F122" i="12"/>
  <c r="U112" i="12"/>
  <c r="U106" i="12"/>
  <c r="U100" i="12"/>
  <c r="U94" i="12"/>
  <c r="U88" i="12"/>
  <c r="R112" i="12"/>
  <c r="R106" i="12"/>
  <c r="R100" i="12"/>
  <c r="R94" i="12"/>
  <c r="R88" i="12"/>
  <c r="O112" i="12"/>
  <c r="O106" i="12"/>
  <c r="O100" i="12"/>
  <c r="O94" i="12"/>
  <c r="O88" i="12"/>
  <c r="L112" i="12"/>
  <c r="L106" i="12"/>
  <c r="L100" i="12"/>
  <c r="L94" i="12"/>
  <c r="L88" i="12"/>
  <c r="I112" i="12"/>
  <c r="I106" i="12"/>
  <c r="I100" i="12"/>
  <c r="I94" i="12"/>
  <c r="I88" i="12"/>
  <c r="F113" i="12"/>
  <c r="F112" i="12"/>
  <c r="F106" i="12"/>
  <c r="F100" i="12"/>
  <c r="F94" i="12"/>
  <c r="U87" i="12"/>
  <c r="U85" i="12"/>
  <c r="U80" i="12"/>
  <c r="U77" i="12"/>
  <c r="U74" i="12"/>
  <c r="U72" i="12"/>
  <c r="U70" i="12"/>
  <c r="U67" i="12"/>
  <c r="U64" i="12"/>
  <c r="U58" i="12"/>
  <c r="R87" i="12"/>
  <c r="R85" i="12"/>
  <c r="R80" i="12"/>
  <c r="R77" i="12"/>
  <c r="R74" i="12"/>
  <c r="R72" i="12"/>
  <c r="R70" i="12"/>
  <c r="R67" i="12"/>
  <c r="R64" i="12"/>
  <c r="R58" i="12"/>
  <c r="O87" i="12"/>
  <c r="O85" i="12"/>
  <c r="O80" i="12"/>
  <c r="O77" i="12"/>
  <c r="O74" i="12"/>
  <c r="O72" i="12"/>
  <c r="O70" i="12"/>
  <c r="O67" i="12"/>
  <c r="O64" i="12"/>
  <c r="O58" i="12"/>
  <c r="L87" i="12"/>
  <c r="L85" i="12"/>
  <c r="L80" i="12"/>
  <c r="L77" i="12"/>
  <c r="L74" i="12"/>
  <c r="L72" i="12"/>
  <c r="L70" i="12"/>
  <c r="L67" i="12"/>
  <c r="L64" i="12"/>
  <c r="L58" i="12"/>
  <c r="I87" i="12"/>
  <c r="I85" i="12"/>
  <c r="I80" i="12"/>
  <c r="I77" i="12"/>
  <c r="I74" i="12"/>
  <c r="I72" i="12"/>
  <c r="I70" i="12"/>
  <c r="I67" i="12"/>
  <c r="I64" i="12"/>
  <c r="I58" i="12"/>
  <c r="F88" i="12"/>
  <c r="F87" i="12"/>
  <c r="F85" i="12"/>
  <c r="F80" i="12"/>
  <c r="F77" i="12"/>
  <c r="F74" i="12"/>
  <c r="F72" i="12"/>
  <c r="F70" i="12"/>
  <c r="F67" i="12"/>
  <c r="F64" i="12"/>
  <c r="U61" i="12"/>
  <c r="U57" i="12"/>
  <c r="U52" i="12"/>
  <c r="U45" i="12"/>
  <c r="U38" i="12"/>
  <c r="U32" i="12"/>
  <c r="U27" i="12"/>
  <c r="U26" i="12"/>
  <c r="R61" i="12"/>
  <c r="R57" i="12"/>
  <c r="R52" i="12"/>
  <c r="R45" i="12"/>
  <c r="R38" i="12"/>
  <c r="R32" i="12"/>
  <c r="R27" i="12"/>
  <c r="R26" i="12"/>
  <c r="O61" i="12"/>
  <c r="O57" i="12"/>
  <c r="O52" i="12"/>
  <c r="O45" i="12"/>
  <c r="O38" i="12"/>
  <c r="O32" i="12"/>
  <c r="O27" i="12"/>
  <c r="O26" i="12"/>
  <c r="L61" i="12"/>
  <c r="L57" i="12"/>
  <c r="L52" i="12"/>
  <c r="L45" i="12"/>
  <c r="L38" i="12"/>
  <c r="L32" i="12"/>
  <c r="L27" i="12"/>
  <c r="L26" i="12"/>
  <c r="I61" i="12"/>
  <c r="I57" i="12"/>
  <c r="I52" i="12"/>
  <c r="I45" i="12"/>
  <c r="I38" i="12"/>
  <c r="I32" i="12"/>
  <c r="I27" i="12"/>
  <c r="I26" i="12"/>
  <c r="F58" i="12"/>
  <c r="F61" i="12"/>
  <c r="F57" i="12"/>
  <c r="F52" i="12"/>
  <c r="F45" i="12"/>
  <c r="F38" i="12"/>
  <c r="F32" i="12"/>
  <c r="U22" i="12"/>
  <c r="U19" i="12"/>
  <c r="U15" i="12"/>
  <c r="U13" i="12"/>
  <c r="U11" i="12"/>
  <c r="U8" i="12"/>
  <c r="R22" i="12"/>
  <c r="R19" i="12"/>
  <c r="R15" i="12"/>
  <c r="R13" i="12"/>
  <c r="R11" i="12"/>
  <c r="R8" i="12"/>
  <c r="O22" i="12"/>
  <c r="O19" i="12"/>
  <c r="O15" i="12"/>
  <c r="O13" i="12"/>
  <c r="O11" i="12"/>
  <c r="O8" i="12"/>
  <c r="L22" i="12"/>
  <c r="L19" i="12"/>
  <c r="L15" i="12"/>
  <c r="L13" i="12"/>
  <c r="L11" i="12"/>
  <c r="L8" i="12"/>
  <c r="I22" i="12"/>
  <c r="I19" i="12"/>
  <c r="I15" i="12"/>
  <c r="I13" i="12"/>
  <c r="I11" i="12"/>
  <c r="I8" i="12"/>
  <c r="F27" i="12"/>
  <c r="F26" i="12"/>
  <c r="F22" i="12"/>
  <c r="F19" i="12"/>
  <c r="F15" i="12"/>
  <c r="F13" i="12"/>
  <c r="F11" i="12"/>
  <c r="F8" i="12"/>
</calcChain>
</file>

<file path=xl/sharedStrings.xml><?xml version="1.0" encoding="utf-8"?>
<sst xmlns="http://schemas.openxmlformats.org/spreadsheetml/2006/main" count="2108" uniqueCount="362">
  <si>
    <t xml:space="preserve">KPIs </t>
  </si>
  <si>
    <t>Region</t>
  </si>
  <si>
    <t>Integrated Care System (ICS)</t>
  </si>
  <si>
    <t>Hospital name</t>
  </si>
  <si>
    <t>n</t>
  </si>
  <si>
    <t>d</t>
  </si>
  <si>
    <t>%</t>
  </si>
  <si>
    <t>All (d = 136)</t>
  </si>
  <si>
    <t>England (d = 129)</t>
  </si>
  <si>
    <t>Wales (d = 7)</t>
  </si>
  <si>
    <t>East of England</t>
  </si>
  <si>
    <t>Bedfordshire, Luton and Milton Keynes</t>
  </si>
  <si>
    <t>Bedford Hospital</t>
  </si>
  <si>
    <t>Yes</t>
  </si>
  <si>
    <t>No</t>
  </si>
  <si>
    <t>Luton &amp; Dunstable Hospital</t>
  </si>
  <si>
    <t>Cambridgeshire and Peterborough</t>
  </si>
  <si>
    <t>Hinchingbrooke Hospital</t>
  </si>
  <si>
    <t>Hertfordshire and West Essex</t>
  </si>
  <si>
    <t>Watford General Hospital</t>
  </si>
  <si>
    <t>Mid and South Essex</t>
  </si>
  <si>
    <t>Basildon Hospital</t>
  </si>
  <si>
    <t>Broomfield Chelmsford</t>
  </si>
  <si>
    <t>Southend Hospital</t>
  </si>
  <si>
    <t>Norfolk and Waveny Partnership</t>
  </si>
  <si>
    <t>James Paget Hospital</t>
  </si>
  <si>
    <t>Norfolk and Norwich Hospital</t>
  </si>
  <si>
    <t>Suffolk and North East Essex</t>
  </si>
  <si>
    <t>Colchester General Hospital</t>
  </si>
  <si>
    <t>The Ipswich Hospital</t>
  </si>
  <si>
    <t>West Suffolk Hospital</t>
  </si>
  <si>
    <t>London</t>
  </si>
  <si>
    <t>North Central London Partners in health and care</t>
  </si>
  <si>
    <t>Barnet General Hospital</t>
  </si>
  <si>
    <t>Royal Free Hospital</t>
  </si>
  <si>
    <t>University College Hospital</t>
  </si>
  <si>
    <t>Whittington Hospital</t>
  </si>
  <si>
    <t>North East London Health &amp; Care Partnership</t>
  </si>
  <si>
    <t>King George Hospital</t>
  </si>
  <si>
    <t>Queens Hospital Romford</t>
  </si>
  <si>
    <t>Royal London Hospital</t>
  </si>
  <si>
    <t>Whipps Cross Hospital</t>
  </si>
  <si>
    <t>Homerton Hospital</t>
  </si>
  <si>
    <t>North West London Integrated Care System</t>
  </si>
  <si>
    <t>Chelsea and Westminster Hospital</t>
  </si>
  <si>
    <t>West Middlesex University Hospital</t>
  </si>
  <si>
    <t>Charing Cross Hospital</t>
  </si>
  <si>
    <t>St Marys Hospital, Paddington</t>
  </si>
  <si>
    <t>Northwick Park Hospital</t>
  </si>
  <si>
    <t>Hillingdon Hospital</t>
  </si>
  <si>
    <t>Our Healthier South East London</t>
  </si>
  <si>
    <t>Darent Valley Hospital</t>
  </si>
  <si>
    <t>St Thomas Hospital</t>
  </si>
  <si>
    <t>King's College Hospital</t>
  </si>
  <si>
    <t>Princess Royal University Hospital (Bromley)</t>
  </si>
  <si>
    <t>Queen Elizabeth Hospital, Woolwich</t>
  </si>
  <si>
    <t>University Hospital Lewisham</t>
  </si>
  <si>
    <t>South West London Health and Care Partnership</t>
  </si>
  <si>
    <t>Epsom Hospital</t>
  </si>
  <si>
    <t>St Helier Hospital</t>
  </si>
  <si>
    <t>Kingston Hospital</t>
  </si>
  <si>
    <t>St George's Hospital</t>
  </si>
  <si>
    <t>Midlands</t>
  </si>
  <si>
    <t>Coventry and Warwickshire Health and Care Partnership</t>
  </si>
  <si>
    <t>George Eliot Hospital</t>
  </si>
  <si>
    <t>Warwick Hospital</t>
  </si>
  <si>
    <t>Herefordshire and Worcestshire Health and Care NHS Trust</t>
  </si>
  <si>
    <t>Worcestershire Royal Hospital</t>
  </si>
  <si>
    <t>County Hospital Hereford</t>
  </si>
  <si>
    <t>Joined Up Care Derbyshire</t>
  </si>
  <si>
    <t>Queens Hospital</t>
  </si>
  <si>
    <t>Royal Derby Hospital</t>
  </si>
  <si>
    <t>Leicester, Leicestershire and Rutland</t>
  </si>
  <si>
    <t>Glenfield Hospital</t>
  </si>
  <si>
    <t>Leicester Royal Infirmary</t>
  </si>
  <si>
    <t>Lincolnshire</t>
  </si>
  <si>
    <t>Grantham And District General Hospital</t>
  </si>
  <si>
    <t>Live Healthy Live Happy Birmingham and Solihull</t>
  </si>
  <si>
    <t>Queen Elizabeth Hospital, Edgbaston</t>
  </si>
  <si>
    <t>Northamptonshire Health and Care</t>
  </si>
  <si>
    <t>Kettering General Hospital</t>
  </si>
  <si>
    <t>Northampton General Hospital</t>
  </si>
  <si>
    <t>Nottingham and Nottinghamshire</t>
  </si>
  <si>
    <t>Nottingham City Hospital</t>
  </si>
  <si>
    <t>Kings Mill Hospital</t>
  </si>
  <si>
    <t>The Black Country</t>
  </si>
  <si>
    <t>Birmingham City Hospital</t>
  </si>
  <si>
    <t>Sandwell District Hospital</t>
  </si>
  <si>
    <t>Russells Hall Hospital</t>
  </si>
  <si>
    <t>New Cross Hospital</t>
  </si>
  <si>
    <t>Together we're better - Staffordshire and Stoke-on-Trent</t>
  </si>
  <si>
    <t>Royal Stoke University Hospital</t>
  </si>
  <si>
    <t>North East and Yorkshire</t>
  </si>
  <si>
    <t>Humber Coast and Vale</t>
  </si>
  <si>
    <t>Hull Royal Infirmary</t>
  </si>
  <si>
    <t>Diana, Princess of Wales Hospital</t>
  </si>
  <si>
    <t>Scunthorpe General Hospital</t>
  </si>
  <si>
    <t>Scarborough General Hospital</t>
  </si>
  <si>
    <t>York District Hospital</t>
  </si>
  <si>
    <t>North East and North Cumbria</t>
  </si>
  <si>
    <t>Queen Elizabeth Hospital, Gateshead</t>
  </si>
  <si>
    <t>University Hospital of North Tees</t>
  </si>
  <si>
    <t>Northumbria Specialist Emergency Care Hospital</t>
  </si>
  <si>
    <t>South Tyneside District Hospital</t>
  </si>
  <si>
    <t>Sunderland Royal Hospital</t>
  </si>
  <si>
    <t>South Yorkshire and Bassetlaw</t>
  </si>
  <si>
    <t>Barnsley District General Hospital</t>
  </si>
  <si>
    <t>Bassetlaw District General Hospital</t>
  </si>
  <si>
    <t>Doncaster Royal Infirmary</t>
  </si>
  <si>
    <t>Northern General Hospital</t>
  </si>
  <si>
    <t>Rotherham General Hospital</t>
  </si>
  <si>
    <t>West Yorkshire and Harrogate</t>
  </si>
  <si>
    <t>Airedale General Hospital</t>
  </si>
  <si>
    <t>Calderdale Royal Hospital</t>
  </si>
  <si>
    <t>Harrogate District Hospital</t>
  </si>
  <si>
    <t>St James's University Hospital</t>
  </si>
  <si>
    <t>Pinderfields General Hospital</t>
  </si>
  <si>
    <t>North West</t>
  </si>
  <si>
    <t>Cheshire and Merseyside</t>
  </si>
  <si>
    <t>Royal Liverpool University Hospital</t>
  </si>
  <si>
    <t>University Hospital Aintree</t>
  </si>
  <si>
    <t>Cheshire and Merseyside Health and Care Partnership</t>
  </si>
  <si>
    <t>Countess of Chester Hospital</t>
  </si>
  <si>
    <t>Leighton Hospital</t>
  </si>
  <si>
    <t>Southport and Formby District General</t>
  </si>
  <si>
    <t>Whiston Hospital</t>
  </si>
  <si>
    <t>Warrington District General Hospital</t>
  </si>
  <si>
    <t>Arrowe Park Hospital</t>
  </si>
  <si>
    <t>Greater Manchester Health and Social Care Partnership</t>
  </si>
  <si>
    <t>Manchester Royal Infirmary</t>
  </si>
  <si>
    <t>Fairfield General Hospital</t>
  </si>
  <si>
    <t>North Manchester General Hospital</t>
  </si>
  <si>
    <t>Royal Oldham Hospital</t>
  </si>
  <si>
    <t>Salford Royal Hospital</t>
  </si>
  <si>
    <t>Stepping Hill Hospital</t>
  </si>
  <si>
    <t>Tameside General Hospital</t>
  </si>
  <si>
    <t>Royal Albert Edward Infirmary</t>
  </si>
  <si>
    <t>Lancashire and South Cumbria</t>
  </si>
  <si>
    <t>Royal Blackburn Hospital</t>
  </si>
  <si>
    <t>Chorley Hospital</t>
  </si>
  <si>
    <t>Royal Preston Hospital</t>
  </si>
  <si>
    <t>Furness General</t>
  </si>
  <si>
    <t>Royal Lancaster Infirmary</t>
  </si>
  <si>
    <t>South East</t>
  </si>
  <si>
    <t>Bath and North East Somerset, Swindon and Wiltshire</t>
  </si>
  <si>
    <t>The Great Western Hospital</t>
  </si>
  <si>
    <t>Buckinghamshire, Oxfordshire and Berkshire West</t>
  </si>
  <si>
    <t>Stoke Mandeville Hospital</t>
  </si>
  <si>
    <t>Horton General Hospital</t>
  </si>
  <si>
    <t>John Radcliffe Hospital</t>
  </si>
  <si>
    <t>Royal Berkshire Hospital</t>
  </si>
  <si>
    <t>Hampshire and Isle of Wight</t>
  </si>
  <si>
    <t>Basingstoke and North Hampshire Hospital</t>
  </si>
  <si>
    <t>Royal Hampshire County Hospital</t>
  </si>
  <si>
    <t>St Mary's Hospital, Newport</t>
  </si>
  <si>
    <t>Queen Alexandra Hospital</t>
  </si>
  <si>
    <t>Southampton General Hospital</t>
  </si>
  <si>
    <t>Kent and Medway Integrated Care System</t>
  </si>
  <si>
    <t>Queen Elizabeth the Queen Mother Hospital</t>
  </si>
  <si>
    <t>Medway Maritime Hospital</t>
  </si>
  <si>
    <t>Surrey Heartlands Health and Care</t>
  </si>
  <si>
    <t>St Peter's Hospital</t>
  </si>
  <si>
    <t>Royal Surrey County Hospital</t>
  </si>
  <si>
    <t>Sussex Health and Care Partnership</t>
  </si>
  <si>
    <t>Royal Sussex County Hospital</t>
  </si>
  <si>
    <t>Conquest Hospital</t>
  </si>
  <si>
    <t>Eastbourne DGH</t>
  </si>
  <si>
    <t>St Richards Hospital</t>
  </si>
  <si>
    <t>Worthing Hospital</t>
  </si>
  <si>
    <t>South West</t>
  </si>
  <si>
    <t>Royal United Hospital Bath</t>
  </si>
  <si>
    <t>Salisbury District Hospital</t>
  </si>
  <si>
    <t>Cornwall and the Isles of Scilly Health and Care Partnership</t>
  </si>
  <si>
    <t>Royal Cornwall Hospital</t>
  </si>
  <si>
    <t>Healthier Together Bristol, North Somerset and South Gloucestershire</t>
  </si>
  <si>
    <t>Southmead Hospital</t>
  </si>
  <si>
    <t>One Gloucestershire</t>
  </si>
  <si>
    <t>Gloucestershire Royal Hospital</t>
  </si>
  <si>
    <t>Our Dorset</t>
  </si>
  <si>
    <t>Dorset County Hospital</t>
  </si>
  <si>
    <t>Poole General Hospital</t>
  </si>
  <si>
    <t>Royal Bournemouth General Hospital</t>
  </si>
  <si>
    <t>Somerset</t>
  </si>
  <si>
    <t>Musgrove Park Hospital</t>
  </si>
  <si>
    <t>Yeovil District Hospital</t>
  </si>
  <si>
    <t>Together for Devon</t>
  </si>
  <si>
    <t>North Devon District Hospital</t>
  </si>
  <si>
    <t>Royal Devon and Exeter Hospital</t>
  </si>
  <si>
    <t>Derriford Hospital</t>
  </si>
  <si>
    <t xml:space="preserve">Wales </t>
  </si>
  <si>
    <t>Betsi Cadwaladr University Health Board</t>
  </si>
  <si>
    <t>Glan Clwyd Hospital</t>
  </si>
  <si>
    <t>Maelor Hospital</t>
  </si>
  <si>
    <t>Cwm Taf Morgannwg University Local Health Board</t>
  </si>
  <si>
    <t>Prince Charles Hospital</t>
  </si>
  <si>
    <t>Royal Glamorgan</t>
  </si>
  <si>
    <t>Hywel Dda University LHB</t>
  </si>
  <si>
    <t>Glangwili General Hospital</t>
  </si>
  <si>
    <t>Swansea Bay Local Health Board</t>
  </si>
  <si>
    <t>Morriston Hospital</t>
  </si>
  <si>
    <t>Princess Of Wales Hospital</t>
  </si>
  <si>
    <t>Rationale behind KPI</t>
  </si>
  <si>
    <t>KPI met if hospital reported that they have a designated clinical lead in place for COPD and for asthma. (Q3.2 &amp; Q3.3)</t>
  </si>
  <si>
    <r>
      <rPr>
        <sz val="11"/>
        <color rgb="FF00AAA7"/>
        <rFont val="Calibri"/>
        <family val="2"/>
        <scheme val="minor"/>
      </rPr>
      <t>&gt;</t>
    </r>
    <r>
      <rPr>
        <sz val="11"/>
        <color rgb="FF44555F"/>
        <rFont val="Calibri"/>
        <family val="2"/>
        <scheme val="minor"/>
      </rPr>
      <t xml:space="preserve">  NICE NG115 [1.2.96]: COPD care should be delivered by a multidisciplinary team.
</t>
    </r>
    <r>
      <rPr>
        <sz val="11"/>
        <color rgb="FF00AAA7"/>
        <rFont val="Calibri"/>
        <family val="2"/>
        <scheme val="minor"/>
      </rPr>
      <t>&gt; </t>
    </r>
    <r>
      <rPr>
        <sz val="11"/>
        <color rgb="FF44555F"/>
        <rFont val="Calibri"/>
        <family val="2"/>
        <scheme val="minor"/>
      </rPr>
      <t xml:space="preserve"> NICE NG115 [1.2.97]: When defining the activity of the multidisciplinary team, think about the following functions: assessment (including performing spirometry, assessing which delivery systems to use for inhaled therapy, the need for aids for daily living and assessing the need for oxygen); care and treatment, including: pulmonary rehabilitation, identifying and managing anxiety and depression, advising people on relaxation techniques, dietary issues, exercise, social security benefits and travel, hospital-at-home/early discharge schemes, non-invasive ventilation and palliative care, advising people on self-management strategies, identifying and monitoring people at high risk of exacerbations and undertaking activities to avoid emergency admissions, education for people with COPD, their carers, and for healthcare professionals. </t>
    </r>
    <r>
      <rPr>
        <b/>
        <i/>
        <sz val="11"/>
        <color rgb="FF41535C"/>
        <rFont val="Calibri"/>
        <family val="2"/>
        <scheme val="minor"/>
      </rPr>
      <t>www.nice.org.uk/guidance/ng115</t>
    </r>
    <r>
      <rPr>
        <sz val="11"/>
        <color rgb="FF44555F"/>
        <rFont val="Calibri"/>
        <family val="2"/>
        <scheme val="minor"/>
      </rPr>
      <t xml:space="preserve">
</t>
    </r>
  </si>
  <si>
    <t>Trust name</t>
  </si>
  <si>
    <t>England</t>
  </si>
  <si>
    <t>Wales</t>
  </si>
  <si>
    <t>EAST OF ENGLAND</t>
  </si>
  <si>
    <t>LONDON</t>
  </si>
  <si>
    <t>MIDLANDS</t>
  </si>
  <si>
    <t>NORTH EAST AND YORKSHIRE</t>
  </si>
  <si>
    <t>NORTH WEST</t>
  </si>
  <si>
    <t>SOUTH EAST</t>
  </si>
  <si>
    <t>SOUTH WEST</t>
  </si>
  <si>
    <t>Make 7-day respiratory specialist advice available to all patients people with an asthma/COPD exacerbation</t>
  </si>
  <si>
    <t xml:space="preserve">Have designated clinical leads in place for both asthma and COPD </t>
  </si>
  <si>
    <t xml:space="preserve">
Ensure pulmonary rehabilitation (PR) services are available to people with COPD within 30 days of discharge (COPD only)</t>
  </si>
  <si>
    <t>Hold a weekly multidisciplinary team (MDT) meeting between hospital and community for people with COPD (COPD only)</t>
  </si>
  <si>
    <t xml:space="preserve">
Have a transition service in place for children and young people moving to adult asthma services (asthma only)</t>
  </si>
  <si>
    <t xml:space="preserve">
Provide access to a severe asthma service (asthma only)</t>
  </si>
  <si>
    <t>Filter row</t>
  </si>
  <si>
    <t>Integrated Care System (ICS) /
Local Health Board (LHB)</t>
  </si>
  <si>
    <t xml:space="preserve">Make 7-day respiratory specialist advice available to all patients admitted with asthma/COPD exacerbations
</t>
  </si>
  <si>
    <t>Have designated clinical leads in place for both asthma and COPD</t>
  </si>
  <si>
    <r>
      <t>Ensure pulmonary rehabilitation (PR) services are available to COPD patients within 30 days of discharge (</t>
    </r>
    <r>
      <rPr>
        <b/>
        <i/>
        <sz val="12"/>
        <color theme="0"/>
        <rFont val="Calibri"/>
        <family val="2"/>
        <scheme val="minor"/>
      </rPr>
      <t>COPD only)</t>
    </r>
  </si>
  <si>
    <r>
      <t>Hold a weekly multi-disciplinary team (MDT) meeting between hospital and community teams for COPD patients (</t>
    </r>
    <r>
      <rPr>
        <b/>
        <i/>
        <sz val="12"/>
        <color theme="0"/>
        <rFont val="Calibri"/>
        <family val="2"/>
        <scheme val="minor"/>
      </rPr>
      <t>COPD only)</t>
    </r>
  </si>
  <si>
    <r>
      <t>Have a transition service in place for children and young people moving to adult asthma services (</t>
    </r>
    <r>
      <rPr>
        <b/>
        <i/>
        <sz val="12"/>
        <color theme="0"/>
        <rFont val="Calibri"/>
        <family val="2"/>
        <scheme val="minor"/>
      </rPr>
      <t>asthma only)</t>
    </r>
  </si>
  <si>
    <r>
      <t>Provide access to a severe asthma service (</t>
    </r>
    <r>
      <rPr>
        <b/>
        <i/>
        <sz val="12"/>
        <color theme="0"/>
        <rFont val="Calibri"/>
        <family val="2"/>
        <scheme val="minor"/>
      </rPr>
      <t>asthma only)</t>
    </r>
  </si>
  <si>
    <t>Birmingham Heartlands Hospital</t>
  </si>
  <si>
    <t>Torbay Hospital</t>
  </si>
  <si>
    <t>Bronglais General Hospital</t>
  </si>
  <si>
    <t>Bristol Royal Infirmary</t>
  </si>
  <si>
    <t>Chesterfield Royal</t>
  </si>
  <si>
    <t>Croydon University Hospital</t>
  </si>
  <si>
    <t>Darlington Memorial Hospital</t>
  </si>
  <si>
    <t>Frimley Park Hospital</t>
  </si>
  <si>
    <t>James Cook University Hospital</t>
  </si>
  <si>
    <t>Lincoln County Hospital</t>
  </si>
  <si>
    <t>Llandough Hospital</t>
  </si>
  <si>
    <t>Maidstone General Hospital</t>
  </si>
  <si>
    <t>Manor Hospital</t>
  </si>
  <si>
    <t>North Middlesex Hospital</t>
  </si>
  <si>
    <t>Peterborough City Hospital</t>
  </si>
  <si>
    <t>Pilgrim Hospital</t>
  </si>
  <si>
    <t>Prince Philip Hospital</t>
  </si>
  <si>
    <t>Royal Bolton Hospital</t>
  </si>
  <si>
    <t>Royal Victoria Infirmary</t>
  </si>
  <si>
    <t>Tunbridge Wells Hospital</t>
  </si>
  <si>
    <t>University Hospital of North Durham</t>
  </si>
  <si>
    <t>University Hospital of Wales</t>
  </si>
  <si>
    <t>Victoria Hospital</t>
  </si>
  <si>
    <t>Wexham Park Hospital</t>
  </si>
  <si>
    <t>William Harvey Hospital</t>
  </si>
  <si>
    <t>Withybush General Hospital</t>
  </si>
  <si>
    <t>Wythenshawe Hospital</t>
  </si>
  <si>
    <t>Ysbyty Gwynedd Hospital</t>
  </si>
  <si>
    <t>Addenbrooke's Hospital</t>
  </si>
  <si>
    <t>Bradford Royal Infirmary</t>
  </si>
  <si>
    <t>Cheltenham General Hospital</t>
  </si>
  <si>
    <t>County Hospital (Stafford)</t>
  </si>
  <si>
    <t>Dewsbury District Hospital</t>
  </si>
  <si>
    <t>Ealing Hospital</t>
  </si>
  <si>
    <t>East Surrey Hospital</t>
  </si>
  <si>
    <t>Friarage Hospital</t>
  </si>
  <si>
    <t>Huddersfield Royal Infirmary</t>
  </si>
  <si>
    <t>Leeds General Infirmary</t>
  </si>
  <si>
    <t>Lister Hospital</t>
  </si>
  <si>
    <t>Macclesfield District General Hospital</t>
  </si>
  <si>
    <t>Milton Keynes General Hospital</t>
  </si>
  <si>
    <t>Nevill Hall Hospital</t>
  </si>
  <si>
    <t>Newham General Hospital</t>
  </si>
  <si>
    <t>Papworth Hospital</t>
  </si>
  <si>
    <t>Princess Alexandra Hospital</t>
  </si>
  <si>
    <t>Princess Royal Hospital (Haywards Heath)</t>
  </si>
  <si>
    <t>Princess Royal Hospital, Telford</t>
  </si>
  <si>
    <t>Queen Elizabeth Hospital, King's Lynn</t>
  </si>
  <si>
    <t>Royal Gwent Hospital</t>
  </si>
  <si>
    <t>Royal Shrewsbury Hospital</t>
  </si>
  <si>
    <t>The Grange University Hospital</t>
  </si>
  <si>
    <t>University Hospital Coventry</t>
  </si>
  <si>
    <t>Weston General Hospital</t>
  </si>
  <si>
    <t>Ysbyty Ystrad Fawr</t>
  </si>
  <si>
    <t>Hertfordshire and West Essex​</t>
  </si>
  <si>
    <t>East and North Hertfordshire NHS Trust</t>
  </si>
  <si>
    <t>Royal Papworth Hospital NHS Foundation Trust</t>
  </si>
  <si>
    <t xml:space="preserve">East of England </t>
  </si>
  <si>
    <t xml:space="preserve">Cambridgeshire and Peterborough </t>
  </si>
  <si>
    <t>Cambridge University Hospitals NHS Foundation Trust</t>
  </si>
  <si>
    <t xml:space="preserve">Bedfordshire, Luton and Milton Keynes </t>
  </si>
  <si>
    <t>Milton Keynes University Hospital NHS Foundation Trust</t>
  </si>
  <si>
    <t>The Princess Alexandra Hospital NHS Trust</t>
  </si>
  <si>
    <t>North West Anglia NHS Foundation Trust</t>
  </si>
  <si>
    <t>The Queen Elizabeth Hospital, King's Lynn, NHS Foundation Trust</t>
  </si>
  <si>
    <t>Croydon Health Services NHS Trust</t>
  </si>
  <si>
    <t>London North West University Healthcare NHS Trust</t>
  </si>
  <si>
    <t>North Middlesex University Hospital NHS Trust</t>
  </si>
  <si>
    <t>Barts Health NHS Trust</t>
  </si>
  <si>
    <t>Staffordshire and Stoke on Trent</t>
  </si>
  <si>
    <t>University Hospitals of North Midlands NHS Trust</t>
  </si>
  <si>
    <t>Shropshire, Telford and Wrekin</t>
  </si>
  <si>
    <t>Shrewsbury and Telford Hospital NHS Trust</t>
  </si>
  <si>
    <t xml:space="preserve">Midlands </t>
  </si>
  <si>
    <t>Chesterfield Royal Hospital NHS Foundation Trust</t>
  </si>
  <si>
    <t>University Hospitals Birmingham NHS Foundation Trust</t>
  </si>
  <si>
    <t xml:space="preserve">Lincolnshire </t>
  </si>
  <si>
    <t>United Lincolnshire Hospitals NHS Trust</t>
  </si>
  <si>
    <t>University Hospitals Coventry and Warwickshire NHS Trust</t>
  </si>
  <si>
    <t>Walsall Healthcare NHS Trust</t>
  </si>
  <si>
    <t>Mid Yorkshire Hospitals NHS Trust</t>
  </si>
  <si>
    <t>Calderdale and Huddersfield NHS Foundation Trust</t>
  </si>
  <si>
    <t>Leeds Teaching Hospitals NHS Trust</t>
  </si>
  <si>
    <t xml:space="preserve">North East and North Cumbria </t>
  </si>
  <si>
    <t>The Newcastle Upon Tyne Hospitals NHS Foundation Trust</t>
  </si>
  <si>
    <t>South Tees Hospitals NHS Foundation Trust</t>
  </si>
  <si>
    <t>North Cumbria Integrated Care NHS Foundation Trust</t>
  </si>
  <si>
    <t>West Cumberland Infirmary</t>
  </si>
  <si>
    <t xml:space="preserve">North East and Yorkshire </t>
  </si>
  <si>
    <t>County Durham and Darlington NHS Foundation Trust</t>
  </si>
  <si>
    <t xml:space="preserve">North East and Yorkshire  </t>
  </si>
  <si>
    <t>Bradford Teaching Hospitals NHS Foundation Trust</t>
  </si>
  <si>
    <t>East Cheshire NHS Trust</t>
  </si>
  <si>
    <t xml:space="preserve">North West </t>
  </si>
  <si>
    <t>Bolton NHS Foundation Trust</t>
  </si>
  <si>
    <t xml:space="preserve">Lancashire and South Cumbria </t>
  </si>
  <si>
    <t>Blackpool Teaching Hospitals NHS Foundation Trust</t>
  </si>
  <si>
    <t>Manchester University NHS Foundation Trust</t>
  </si>
  <si>
    <t>East Kent Hospitals University NHS Foundation Trust</t>
  </si>
  <si>
    <t>Kent and Canterbury Hospital</t>
  </si>
  <si>
    <t>University Hospitals Sussex NHS Foundation Trust</t>
  </si>
  <si>
    <t xml:space="preserve">South East </t>
  </si>
  <si>
    <t>Surrey and Sussex Healthcare NHS Trust</t>
  </si>
  <si>
    <t>Frimley Health NHS Foundation Trust</t>
  </si>
  <si>
    <t>Maidstone and Tunbridge Wells NHS Trust</t>
  </si>
  <si>
    <t>Gloucestershire Hospitals NHS Foundation Trust</t>
  </si>
  <si>
    <t>Torbay and South Devon NHS Foundation Trust</t>
  </si>
  <si>
    <t>University Hospitals Bristol and Weston NHS Foundation Trust</t>
  </si>
  <si>
    <t xml:space="preserve">South West </t>
  </si>
  <si>
    <t>Aneurin Bevan University LHB</t>
  </si>
  <si>
    <t>Cardiff and Vale University LHB</t>
  </si>
  <si>
    <t>Betsi Cadwaladr University LHB</t>
  </si>
  <si>
    <t>Norfolk and Waveney Partnership</t>
  </si>
  <si>
    <t>North Central London Partners in Health and Care</t>
  </si>
  <si>
    <t>Frimley Health and Care</t>
  </si>
  <si>
    <t xml:space="preserve">Data for this audit was gathered between 26 February 2024 and 29 March 2024. </t>
  </si>
  <si>
    <t>The following hospital participated in the adult asthma and COPD organisational audit.  Unfortunately, the data that was submitted was incomplete and therefore was unable to be included in the reported adult asthma and COPD organisational audit.</t>
  </si>
  <si>
    <t>NRAP Adult asthma and COPD organisational audit report 2024: registered non-participating services</t>
  </si>
  <si>
    <t>The following hospital did not submit data to the adult asthma and COPD organisational audit.</t>
  </si>
  <si>
    <r>
      <t xml:space="preserve">Criteria for services to meet KPI
</t>
    </r>
    <r>
      <rPr>
        <b/>
        <i/>
        <sz val="14"/>
        <color theme="0"/>
        <rFont val="Calibri"/>
        <family val="2"/>
      </rPr>
      <t>Full dataset available for reference at: https://www.rcp.ac.uk/42504</t>
    </r>
  </si>
  <si>
    <r>
      <rPr>
        <sz val="11"/>
        <color rgb="FF9053A1"/>
        <rFont val="Calibri"/>
        <family val="2"/>
        <scheme val="minor"/>
      </rPr>
      <t xml:space="preserve">&gt; </t>
    </r>
    <r>
      <rPr>
        <sz val="11"/>
        <color rgb="FF44555F"/>
        <rFont val="Calibri"/>
        <family val="2"/>
        <scheme val="minor"/>
      </rPr>
      <t xml:space="preserve">NICE 2011 QS10 (updated 2023): People admitted to hospital with an exacerbation of COPD are cared for by a respiratory team, and have access to a specialist early supported-discharge scheme with appropriate community support. </t>
    </r>
    <r>
      <rPr>
        <b/>
        <i/>
        <sz val="11"/>
        <color rgb="FF41535C"/>
        <rFont val="Calibri"/>
        <family val="2"/>
        <scheme val="minor"/>
      </rPr>
      <t>www.nice.org.uk/guidance/qs10</t>
    </r>
    <r>
      <rPr>
        <sz val="11"/>
        <color rgb="FF9053A1"/>
        <rFont val="Calibri"/>
        <family val="2"/>
        <scheme val="minor"/>
      </rPr>
      <t xml:space="preserve">
&gt;</t>
    </r>
    <r>
      <rPr>
        <sz val="11"/>
        <color rgb="FF44555F"/>
        <rFont val="Calibri"/>
        <family val="2"/>
        <scheme val="minor"/>
      </rPr>
      <t xml:space="preserve">  NICE 2013 QS25 [QS9] (updated 2018): People admitted to hospital with an acute exacerbation of asthma have a structured review by a member of a specialist respiratory team before discharge. </t>
    </r>
    <r>
      <rPr>
        <b/>
        <i/>
        <sz val="11"/>
        <color rgb="FF41535C"/>
        <rFont val="Calibri"/>
        <family val="2"/>
        <scheme val="minor"/>
      </rPr>
      <t>www.nice.org.uk/guidance/qs25</t>
    </r>
    <r>
      <rPr>
        <sz val="11"/>
        <color rgb="FF44555F"/>
        <rFont val="Calibri"/>
        <family val="2"/>
        <scheme val="minor"/>
      </rPr>
      <t xml:space="preserve">
</t>
    </r>
    <r>
      <rPr>
        <sz val="11"/>
        <color rgb="FF9053A1"/>
        <rFont val="Calibri"/>
        <family val="2"/>
        <scheme val="minor"/>
      </rPr>
      <t>&gt;</t>
    </r>
    <r>
      <rPr>
        <sz val="11"/>
        <color rgb="FF44555F"/>
        <rFont val="Calibri"/>
        <family val="2"/>
        <scheme val="minor"/>
      </rPr>
      <t xml:space="preserve"> People admitted to hospital with asthma attack or COPD exacerbation are more likely to receive all necessary high value interventions if they are seen by a specialist within 24 hours, whatever day of the week.
</t>
    </r>
  </si>
  <si>
    <r>
      <rPr>
        <sz val="11"/>
        <color rgb="FF44555F"/>
        <rFont val="Calibri"/>
        <family val="2"/>
        <scheme val="minor"/>
      </rPr>
      <t xml:space="preserve">KPI met if hospital reported that a senior decision maker from the respiratory team (ST3 or above) undertakes a ward round of new COPD and asthma patients on all relevant wards* on both weekdays and weekends. (Q4.3)
</t>
    </r>
    <r>
      <rPr>
        <i/>
        <sz val="11"/>
        <color rgb="FF44555F"/>
        <rFont val="Calibri"/>
        <family val="2"/>
        <scheme val="minor"/>
      </rPr>
      <t>*MAU/admissions wards; Respiratory ward(s); Other wards.</t>
    </r>
    <r>
      <rPr>
        <sz val="11"/>
        <color rgb="FF44555F"/>
        <rFont val="Calibri"/>
        <family val="2"/>
        <scheme val="minor"/>
      </rPr>
      <t xml:space="preserve">
</t>
    </r>
  </si>
  <si>
    <r>
      <rPr>
        <sz val="11"/>
        <color rgb="FF00AAA7"/>
        <rFont val="Calibri"/>
        <family val="2"/>
        <scheme val="minor"/>
      </rPr>
      <t>&gt;</t>
    </r>
    <r>
      <rPr>
        <sz val="11"/>
        <color rgb="FF44555F"/>
        <rFont val="Calibri"/>
        <family val="2"/>
        <scheme val="minor"/>
      </rPr>
      <t xml:space="preserve">  BTS 2014 Quality standards for pulmonary rehabilitation [QS3]: Referral for pulmonary rehabilitation after hospitalisation for acute exacerbations of COPD:
a. People admitted to hospital with acute exacerbations of COPD (AECOPD) are referred for pulmonary rehabilitation at discharge.
b. People referred for pulmonary rehabilitation following admission with AECOPD are enrolled within one month of leaving hospital.  
</t>
    </r>
    <r>
      <rPr>
        <b/>
        <i/>
        <sz val="11"/>
        <color rgb="FF41535C"/>
        <rFont val="Calibri"/>
        <family val="2"/>
        <scheme val="minor"/>
      </rPr>
      <t>https://www.brit-thoracic.org.uk/quality-improvement/quality-standards/pulmonary-rehabilitation-2014/</t>
    </r>
    <r>
      <rPr>
        <b/>
        <sz val="11"/>
        <color rgb="FF41535C"/>
        <rFont val="Calibri"/>
        <family val="2"/>
        <scheme val="minor"/>
      </rPr>
      <t xml:space="preserve">
</t>
    </r>
    <r>
      <rPr>
        <sz val="11"/>
        <color rgb="FF00AAA7"/>
        <rFont val="Calibri"/>
        <family val="2"/>
        <scheme val="minor"/>
      </rPr>
      <t xml:space="preserve">&gt; </t>
    </r>
    <r>
      <rPr>
        <sz val="11"/>
        <color rgb="FF44555F"/>
        <rFont val="Calibri"/>
        <family val="2"/>
        <scheme val="minor"/>
      </rPr>
      <t xml:space="preserve"> NICE 2019 NG115 [1.2.81]: Make pulmonary rehabilitation available to all appropriate people with COPD (see the recommendation on offering pulmonary rehabilitation), including people who have had a recent hospitalisation for an acute exacerbation. 
</t>
    </r>
    <r>
      <rPr>
        <b/>
        <i/>
        <sz val="11"/>
        <color rgb="FF41535C"/>
        <rFont val="Calibri"/>
        <family val="2"/>
        <scheme val="minor"/>
      </rPr>
      <t>www.nice.org.uk/guidance/ng115</t>
    </r>
    <r>
      <rPr>
        <sz val="11"/>
        <color rgb="FF44555F"/>
        <rFont val="Calibri"/>
        <family val="2"/>
        <scheme val="minor"/>
      </rPr>
      <t xml:space="preserve">
</t>
    </r>
  </si>
  <si>
    <r>
      <rPr>
        <sz val="11"/>
        <color rgb="FF9053A1"/>
        <rFont val="Calibri"/>
        <family val="2"/>
        <scheme val="minor"/>
      </rPr>
      <t>&gt;</t>
    </r>
    <r>
      <rPr>
        <sz val="11"/>
        <color rgb="FF44555F"/>
        <rFont val="Calibri"/>
        <family val="2"/>
        <scheme val="minor"/>
      </rPr>
      <t xml:space="preserve"> NRAD 2014 [Organisation of NHS Services, Recommendation 1]: Every NHS hospital and general practice should have a designated, named clinical lead for asthma services, responsible for formal training in the management of acute asthma.  </t>
    </r>
    <r>
      <rPr>
        <b/>
        <i/>
        <sz val="11"/>
        <color rgb="FF41535C"/>
        <rFont val="Calibri"/>
        <family val="2"/>
        <scheme val="minor"/>
      </rPr>
      <t>https://www.rcp.ac.uk/improving-care/resources/why-asthma-still-kills/</t>
    </r>
    <r>
      <rPr>
        <sz val="11"/>
        <color rgb="FF44555F"/>
        <rFont val="Calibri"/>
        <family val="2"/>
        <scheme val="minor"/>
      </rPr>
      <t xml:space="preserve">
</t>
    </r>
    <r>
      <rPr>
        <sz val="11"/>
        <color rgb="FF9053A1"/>
        <rFont val="Calibri"/>
        <family val="2"/>
        <scheme val="minor"/>
      </rPr>
      <t>&gt;</t>
    </r>
    <r>
      <rPr>
        <sz val="11"/>
        <color rgb="FF44555F"/>
        <rFont val="Calibri"/>
        <family val="2"/>
        <scheme val="minor"/>
      </rPr>
      <t xml:space="preserve"> National COPD Audit Programme 2014 [National Organisational Audit Report]: Each unit should nominate a respiratory clinical lead for discharge care and integrating services, this individual having designated time to improve the uptake of discharge bundles, improve the quality of discharge information and work collaboratively with colleagues in primary care to improve integrated pathways for COPD. </t>
    </r>
    <r>
      <rPr>
        <b/>
        <sz val="11"/>
        <color rgb="FF41535C"/>
        <rFont val="Calibri"/>
        <family val="2"/>
        <scheme val="minor"/>
      </rPr>
      <t xml:space="preserve"> </t>
    </r>
    <r>
      <rPr>
        <sz val="11"/>
        <color rgb="FF44555F"/>
        <rFont val="Calibri"/>
        <family val="2"/>
        <scheme val="minor"/>
      </rPr>
      <t xml:space="preserve">
&gt; NICE 2011 QS10 (updated 2023): People admitted to hospital with an exacerbation of COPD are cared for by a respiratory team, and have access to a specialist early supported-discharge scheme with appropriate community support. </t>
    </r>
    <r>
      <rPr>
        <b/>
        <sz val="11"/>
        <color rgb="FF44555F"/>
        <rFont val="Calibri"/>
        <family val="2"/>
        <scheme val="minor"/>
      </rPr>
      <t>www.nice.org.uk/guidance/qs10</t>
    </r>
    <r>
      <rPr>
        <sz val="11"/>
        <color rgb="FF44555F"/>
        <rFont val="Calibri"/>
        <family val="2"/>
        <scheme val="minor"/>
      </rPr>
      <t xml:space="preserve">
&gt;  NICE 2013 QS25 [QS9] (updated 2018): People admitted to hospital with an acute exacerbation of asthma have a structured review by a member of a specialist respiratory team before discharge. </t>
    </r>
    <r>
      <rPr>
        <b/>
        <sz val="11"/>
        <color rgb="FF44555F"/>
        <rFont val="Calibri"/>
        <family val="2"/>
        <scheme val="minor"/>
      </rPr>
      <t>www.nice.org.uk/guidance/qs25</t>
    </r>
    <r>
      <rPr>
        <sz val="11"/>
        <color rgb="FF44555F"/>
        <rFont val="Calibri"/>
        <family val="2"/>
        <scheme val="minor"/>
      </rPr>
      <t xml:space="preserve">
</t>
    </r>
    <r>
      <rPr>
        <sz val="11"/>
        <color rgb="FF9053A1"/>
        <rFont val="Calibri"/>
        <family val="2"/>
        <scheme val="minor"/>
      </rPr>
      <t xml:space="preserve">&gt; </t>
    </r>
    <r>
      <rPr>
        <sz val="11"/>
        <color rgb="FF44555F"/>
        <rFont val="Calibri"/>
        <family val="2"/>
        <scheme val="minor"/>
      </rPr>
      <t>Getting It Right First Time (GIRFT) 2020 [Recommendation 14a]: Ensure a named respiratory consultant is appointed as a clinical lead for COPD, with this leadership responsibility reflected in their job plan.</t>
    </r>
  </si>
  <si>
    <t>KPI met if hospital reported that a pulmonary rehabilitation service is available to COPD patients discharged following an exacerbation, either based at the hospital, based within another hospital or based within the community (Q5.3) AND that this service is available within 30 days of discharge. (Q5.3a)</t>
  </si>
  <si>
    <t>KPI met if hospital reported that there is a regular MDT meeting between hospital and community teams for patients with COPD (Q6.4) and that this meeting occurs weekly. (Q6.4a)</t>
  </si>
  <si>
    <r>
      <rPr>
        <sz val="11"/>
        <color rgb="FF9053A1"/>
        <rFont val="Calibri"/>
        <family val="2"/>
        <scheme val="minor"/>
      </rPr>
      <t>&gt;</t>
    </r>
    <r>
      <rPr>
        <sz val="11"/>
        <color rgb="FF44555F"/>
        <rFont val="Calibri"/>
        <family val="2"/>
        <scheme val="minor"/>
      </rPr>
      <t xml:space="preserve">  BTS/SIGN 2019 [11.11.4]: Preparation for transition - Transition should be seen as a process and not just the event of transfer to adult services. It should begin early, be planned, involve the young person, and be both age and developmentally appropriate. Young people should be given the opportunity to be seen without their parents/carers. Transition services must address the needs of parents/carers whose role in their child’s life is evolving at this time. Transition services must be multidisciplinary and multiagency. Optimal care requires a co-operative working relationship between adult and paediatric services, particularly where the young person has complex needs with multiple specialty involvement. Co-ordination of transitional care is critical. There should be an identified co-ordinator who supports the young person until he or she is settled within the adult system. Young people should be encouraged to take part in transition/support programmes and/or put in contact with other appropriate youth support
groups. The involvement of adult physicians prior to transfer supports attendance and adherence to treatment. Transition services must undergo continued evaluation.
</t>
    </r>
    <r>
      <rPr>
        <b/>
        <i/>
        <sz val="11"/>
        <color rgb="FF41535C"/>
        <rFont val="Calibri"/>
        <family val="2"/>
        <scheme val="minor"/>
      </rPr>
      <t>www.brit-thoracic.org.uk/quality-improvement/guidelines/asthma/</t>
    </r>
    <r>
      <rPr>
        <sz val="11"/>
        <color rgb="FF44555F"/>
        <rFont val="Calibri"/>
        <family val="2"/>
        <scheme val="minor"/>
      </rPr>
      <t xml:space="preserve">
</t>
    </r>
    <r>
      <rPr>
        <sz val="11"/>
        <color rgb="FF9053A1"/>
        <rFont val="Calibri"/>
        <family val="2"/>
        <scheme val="minor"/>
      </rPr>
      <t>&gt;</t>
    </r>
    <r>
      <rPr>
        <sz val="11"/>
        <color rgb="FF44555F"/>
        <rFont val="Calibri"/>
        <family val="2"/>
        <scheme val="minor"/>
      </rPr>
      <t xml:space="preserve"> NICE NG43: Transition planning </t>
    </r>
    <r>
      <rPr>
        <b/>
        <i/>
        <sz val="11"/>
        <color rgb="FF41535C"/>
        <rFont val="Calibri"/>
        <family val="2"/>
        <scheme val="minor"/>
      </rPr>
      <t>www.nice.org.uk/guidance/ng43/chapter/Recommendations</t>
    </r>
    <r>
      <rPr>
        <b/>
        <sz val="11"/>
        <color rgb="FF41535C"/>
        <rFont val="Calibri"/>
        <family val="2"/>
        <scheme val="minor"/>
      </rPr>
      <t xml:space="preserve">
</t>
    </r>
  </si>
  <si>
    <r>
      <t>KPI met if hospital reported that they had a process for transitiong young people from paediatric to adult services, including one or more of the named elements*. (Q8.1)
*</t>
    </r>
    <r>
      <rPr>
        <i/>
        <sz val="11"/>
        <color rgb="FF44555F"/>
        <rFont val="Calibri"/>
        <family val="2"/>
        <scheme val="minor"/>
      </rPr>
      <t>The young person has a full record of their condition; 
*Their GP is sent the same record; 
*The young person  has the opportunity to be seen without their parents/carers; 
*The young person has a transition plae that has been agreed with both paediatric and adult clinicians; 
*The young person has a named case worker to assist in signposting for them and their family,</t>
    </r>
  </si>
  <si>
    <r>
      <rPr>
        <sz val="11"/>
        <color rgb="FF9053A1"/>
        <rFont val="Calibri"/>
        <family val="2"/>
        <scheme val="minor"/>
      </rPr>
      <t>&gt;</t>
    </r>
    <r>
      <rPr>
        <sz val="11"/>
        <color rgb="FF44555F"/>
        <rFont val="Calibri"/>
        <family val="2"/>
        <scheme val="minor"/>
      </rPr>
      <t xml:space="preserve">  NICE 2013 QS25 [QS5] (updated 2018): People with suspected severe asthma are referred to a specialist multidisciplinary severe asthma service. </t>
    </r>
    <r>
      <rPr>
        <b/>
        <i/>
        <sz val="11"/>
        <color rgb="FF41535C"/>
        <rFont val="Calibri"/>
        <family val="2"/>
        <scheme val="minor"/>
      </rPr>
      <t>www.nice.org.uk/guidance/qs25</t>
    </r>
    <r>
      <rPr>
        <u/>
        <sz val="11"/>
        <color rgb="FF44555F"/>
        <rFont val="Calibri"/>
        <family val="2"/>
        <scheme val="minor"/>
      </rPr>
      <t xml:space="preserve">
</t>
    </r>
  </si>
  <si>
    <t>KPI is met if hospital reported that they do have a severe asthma service, access to severe asthma MDT or has a referral pathway to a severe asthma service? (Q6.1, Q6.1a, Q6.1b)</t>
  </si>
  <si>
    <t>NRAP adult asthma and COPD organisational audit report 2024: registered partial-participating services</t>
  </si>
  <si>
    <t>NRAP adult asthma and COPD organisational audit 2024:  ICS/LHB and hospital level achievement against key performance indicators (KPIs)</t>
  </si>
  <si>
    <t>NRAP adult asthma and COPD organisational audit 2024: national and regional level achievement against key performance indicators (KPIs)</t>
  </si>
  <si>
    <t>Adult asthma and COPD organistaional audit 2024: key performance indicator (KPI)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</si>
</sst>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0"/>
      <color rgb="FF44555F"/>
      <name val="Calibri"/>
      <family val="2"/>
      <scheme val="minor"/>
    </font>
    <font>
      <u/>
      <sz val="11"/>
      <color theme="10"/>
      <name val="Calibri"/>
      <family val="2"/>
      <scheme val="minor"/>
    </font>
    <font>
      <sz val="11"/>
      <color rgb="FF44555F"/>
      <name val="Calibri"/>
      <family val="2"/>
      <scheme val="minor"/>
    </font>
    <font>
      <sz val="11"/>
      <color theme="1"/>
      <name val="Calibri"/>
      <family val="2"/>
      <scheme val="minor"/>
    </font>
    <font>
      <sz val="11"/>
      <color rgb="FF00AAA7"/>
      <name val="Calibri"/>
      <family val="2"/>
      <scheme val="minor"/>
    </font>
    <font>
      <sz val="11"/>
      <color rgb="FF9053A1"/>
      <name val="Calibri"/>
      <family val="2"/>
      <scheme val="minor"/>
    </font>
    <font>
      <u/>
      <sz val="11"/>
      <color rgb="FF44555F"/>
      <name val="Calibri"/>
      <family val="2"/>
      <scheme val="minor"/>
    </font>
    <font>
      <b/>
      <sz val="12"/>
      <color theme="0"/>
      <name val="Calibri"/>
      <family val="2"/>
      <scheme val="minor"/>
    </font>
    <font>
      <b/>
      <i/>
      <sz val="12"/>
      <color theme="0"/>
      <name val="Calibri"/>
      <family val="2"/>
      <scheme val="minor"/>
    </font>
    <font>
      <b/>
      <i/>
      <sz val="11"/>
      <color rgb="FF41535C"/>
      <name val="Calibri"/>
      <family val="2"/>
      <scheme val="minor"/>
    </font>
    <font>
      <b/>
      <sz val="11"/>
      <color rgb="FF41535C"/>
      <name val="Calibri"/>
      <family val="2"/>
      <scheme val="minor"/>
    </font>
    <font>
      <sz val="11"/>
      <color rgb="FF41535C"/>
      <name val="Calibri"/>
      <family val="2"/>
      <scheme val="minor"/>
    </font>
    <font>
      <b/>
      <sz val="14"/>
      <color rgb="FF44555F"/>
      <name val="Calibri"/>
      <family val="2"/>
      <scheme val="minor"/>
    </font>
    <font>
      <b/>
      <sz val="11"/>
      <color theme="1" tint="0.14999847407452621"/>
      <name val="Calibri"/>
      <family val="2"/>
      <scheme val="minor"/>
    </font>
    <font>
      <b/>
      <sz val="10"/>
      <color theme="1" tint="0.14999847407452621"/>
      <name val="Calibri"/>
      <family val="2"/>
      <scheme val="minor"/>
    </font>
    <font>
      <sz val="11"/>
      <color theme="1" tint="0.14999847407452621"/>
      <name val="Calibri"/>
      <family val="2"/>
      <scheme val="minor"/>
    </font>
    <font>
      <i/>
      <sz val="11"/>
      <color theme="1" tint="0.14999847407452621"/>
      <name val="Calibri"/>
      <family val="2"/>
      <scheme val="minor"/>
    </font>
    <font>
      <b/>
      <sz val="14"/>
      <color theme="0"/>
      <name val="Calibri"/>
      <family val="2"/>
      <scheme val="minor"/>
    </font>
    <font>
      <b/>
      <sz val="14"/>
      <color theme="0"/>
      <name val="Calibri"/>
      <family val="2"/>
    </font>
    <font>
      <sz val="10"/>
      <color rgb="FF41535C"/>
      <name val="Calibri"/>
      <family val="2"/>
      <scheme val="minor"/>
    </font>
    <font>
      <b/>
      <sz val="12"/>
      <color rgb="FF41535C"/>
      <name val="Calibri"/>
      <family val="2"/>
      <scheme val="minor"/>
    </font>
    <font>
      <b/>
      <i/>
      <sz val="14"/>
      <color theme="0"/>
      <name val="Calibri"/>
      <family val="2"/>
    </font>
    <font>
      <i/>
      <sz val="11"/>
      <color rgb="FF44555F"/>
      <name val="Calibri"/>
      <family val="2"/>
      <scheme val="minor"/>
    </font>
    <font>
      <b/>
      <sz val="11"/>
      <color rgb="FF44555F"/>
      <name val="Calibri"/>
      <family val="2"/>
      <scheme val="minor"/>
    </font>
    <font>
      <b/>
      <sz val="12"/>
      <color rgb="FF44555F"/>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44555F"/>
        <bgColor indexed="64"/>
      </patternFill>
    </fill>
    <fill>
      <patternFill patternType="solid">
        <fgColor theme="0" tint="-0.14999847407452621"/>
        <bgColor indexed="64"/>
      </patternFill>
    </fill>
    <fill>
      <patternFill patternType="solid">
        <fgColor rgb="FF41535C"/>
        <bgColor indexed="64"/>
      </patternFill>
    </fill>
    <fill>
      <patternFill patternType="solid">
        <fgColor theme="1" tint="0.499984740745262"/>
        <bgColor indexed="64"/>
      </patternFill>
    </fill>
    <fill>
      <patternFill patternType="solid">
        <fgColor theme="1"/>
        <bgColor auto="1"/>
      </patternFill>
    </fill>
    <fill>
      <patternFill patternType="solid">
        <fgColor theme="1"/>
        <bgColor indexed="64"/>
      </patternFill>
    </fill>
    <fill>
      <patternFill patternType="solid">
        <fgColor rgb="FFD9D9D9"/>
        <bgColor indexed="64"/>
      </patternFill>
    </fill>
    <fill>
      <patternFill patternType="solid">
        <fgColor rgb="FFABABAB"/>
        <bgColor indexed="64"/>
      </patternFill>
    </fill>
  </fills>
  <borders count="30">
    <border>
      <left/>
      <right/>
      <top/>
      <bottom/>
      <diagonal/>
    </border>
    <border>
      <left style="thin">
        <color rgb="FF44555F"/>
      </left>
      <right style="thin">
        <color rgb="FF44555F"/>
      </right>
      <top style="thin">
        <color rgb="FF44555F"/>
      </top>
      <bottom style="thin">
        <color rgb="FF44555F"/>
      </bottom>
      <diagonal/>
    </border>
    <border>
      <left style="thin">
        <color rgb="FF44555F"/>
      </left>
      <right/>
      <top style="thin">
        <color rgb="FF44555F"/>
      </top>
      <bottom style="thin">
        <color rgb="FF44555F"/>
      </bottom>
      <diagonal/>
    </border>
    <border>
      <left/>
      <right/>
      <top style="thin">
        <color rgb="FF44555F"/>
      </top>
      <bottom style="thin">
        <color rgb="FF44555F"/>
      </bottom>
      <diagonal/>
    </border>
    <border>
      <left/>
      <right style="thin">
        <color rgb="FF44555F"/>
      </right>
      <top style="thin">
        <color rgb="FF44555F"/>
      </top>
      <bottom style="thin">
        <color rgb="FF44555F"/>
      </bottom>
      <diagonal/>
    </border>
    <border>
      <left style="thin">
        <color rgb="FFACBBC4"/>
      </left>
      <right/>
      <top/>
      <bottom/>
      <diagonal/>
    </border>
    <border>
      <left style="thin">
        <color rgb="FFACBBC4"/>
      </left>
      <right style="thin">
        <color rgb="FFACBBC4"/>
      </right>
      <top/>
      <bottom/>
      <diagonal/>
    </border>
    <border>
      <left style="thin">
        <color rgb="FF44555F"/>
      </left>
      <right style="thin">
        <color rgb="FF44555F"/>
      </right>
      <top style="thin">
        <color theme="0"/>
      </top>
      <bottom style="thin">
        <color theme="0"/>
      </bottom>
      <diagonal/>
    </border>
    <border>
      <left/>
      <right style="thin">
        <color rgb="FF44555F"/>
      </right>
      <top style="thin">
        <color theme="0"/>
      </top>
      <bottom style="thin">
        <color theme="0"/>
      </bottom>
      <diagonal/>
    </border>
    <border>
      <left/>
      <right/>
      <top style="thin">
        <color theme="0"/>
      </top>
      <bottom style="thin">
        <color theme="0"/>
      </bottom>
      <diagonal/>
    </border>
    <border>
      <left style="thin">
        <color rgb="FF44555F"/>
      </left>
      <right/>
      <top style="thin">
        <color theme="0"/>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bottom style="thin">
        <color auto="1"/>
      </bottom>
      <diagonal/>
    </border>
    <border>
      <left/>
      <right/>
      <top style="thin">
        <color theme="0"/>
      </top>
      <bottom/>
      <diagonal/>
    </border>
    <border>
      <left style="thin">
        <color theme="0"/>
      </left>
      <right/>
      <top/>
      <bottom style="thin">
        <color theme="0"/>
      </bottom>
      <diagonal/>
    </border>
    <border>
      <left/>
      <right/>
      <top style="thin">
        <color theme="0"/>
      </top>
      <bottom style="thin">
        <color rgb="FF44555F"/>
      </bottom>
      <diagonal/>
    </border>
    <border>
      <left/>
      <right style="thin">
        <color theme="0"/>
      </right>
      <top style="thin">
        <color theme="0"/>
      </top>
      <bottom style="thin">
        <color theme="0"/>
      </bottom>
      <diagonal/>
    </border>
    <border>
      <left/>
      <right/>
      <top style="thin">
        <color indexed="64"/>
      </top>
      <bottom style="thin">
        <color theme="0"/>
      </bottom>
      <diagonal/>
    </border>
    <border>
      <left/>
      <right style="thin">
        <color rgb="FFACBBC4"/>
      </right>
      <top/>
      <bottom/>
      <diagonal/>
    </border>
    <border>
      <left/>
      <right/>
      <top style="thin">
        <color rgb="FFABABAB"/>
      </top>
      <bottom style="thin">
        <color rgb="FFABABAB"/>
      </bottom>
      <diagonal/>
    </border>
    <border>
      <left style="thin">
        <color rgb="FF41535C"/>
      </left>
      <right style="thin">
        <color rgb="FF41535C"/>
      </right>
      <top style="thin">
        <color rgb="FF41535C"/>
      </top>
      <bottom/>
      <diagonal/>
    </border>
    <border>
      <left style="thin">
        <color rgb="FF41535C"/>
      </left>
      <right/>
      <top style="thin">
        <color rgb="FF41535C"/>
      </top>
      <bottom/>
      <diagonal/>
    </border>
    <border>
      <left/>
      <right/>
      <top style="thin">
        <color rgb="FF41535C"/>
      </top>
      <bottom/>
      <diagonal/>
    </border>
    <border>
      <left/>
      <right/>
      <top style="thin">
        <color rgb="FF44555F"/>
      </top>
      <bottom/>
      <diagonal/>
    </border>
    <border>
      <left/>
      <right style="thin">
        <color rgb="FF44555F"/>
      </right>
      <top/>
      <bottom style="thin">
        <color rgb="FF44555F"/>
      </bottom>
      <diagonal/>
    </border>
    <border>
      <left/>
      <right/>
      <top style="thin">
        <color indexed="64"/>
      </top>
      <bottom style="thin">
        <color auto="1"/>
      </bottom>
      <diagonal/>
    </border>
    <border>
      <left style="thin">
        <color rgb="FF44555F"/>
      </left>
      <right/>
      <top style="thin">
        <color theme="0"/>
      </top>
      <bottom/>
      <diagonal/>
    </border>
    <border>
      <left/>
      <right style="thin">
        <color rgb="FF44555F"/>
      </right>
      <top style="thin">
        <color theme="0"/>
      </top>
      <bottom/>
      <diagonal/>
    </border>
    <border>
      <left/>
      <right/>
      <top style="thin">
        <color theme="1"/>
      </top>
      <bottom style="thin">
        <color theme="1"/>
      </bottom>
      <diagonal/>
    </border>
  </borders>
  <cellStyleXfs count="3">
    <xf numFmtId="0" fontId="0" fillId="0" borderId="0"/>
    <xf numFmtId="0" fontId="2" fillId="0" borderId="0" applyNumberFormat="0" applyFill="0" applyBorder="0" applyAlignment="0" applyProtection="0"/>
    <xf numFmtId="0" fontId="4" fillId="0" borderId="0"/>
  </cellStyleXfs>
  <cellXfs count="83">
    <xf numFmtId="0" fontId="0" fillId="0" borderId="0" xfId="0"/>
    <xf numFmtId="0" fontId="0" fillId="2" borderId="0" xfId="0" applyFill="1"/>
    <xf numFmtId="0" fontId="1" fillId="0" borderId="3" xfId="0" applyFont="1" applyBorder="1"/>
    <xf numFmtId="0" fontId="8" fillId="7" borderId="11" xfId="0" applyFont="1" applyFill="1" applyBorder="1" applyAlignment="1">
      <alignment horizontal="center" vertical="center" wrapText="1"/>
    </xf>
    <xf numFmtId="0" fontId="8" fillId="3" borderId="9" xfId="0" applyFont="1" applyFill="1" applyBorder="1" applyAlignment="1">
      <alignment horizontal="center" vertical="top"/>
    </xf>
    <xf numFmtId="0" fontId="8" fillId="3" borderId="0" xfId="0" applyFont="1" applyFill="1" applyAlignment="1">
      <alignment horizontal="center" vertical="top"/>
    </xf>
    <xf numFmtId="0" fontId="12" fillId="0" borderId="2" xfId="0" applyFont="1" applyBorder="1" applyAlignment="1">
      <alignment horizontal="left" vertical="top"/>
    </xf>
    <xf numFmtId="0" fontId="12" fillId="0" borderId="3" xfId="0" applyFont="1" applyBorder="1" applyAlignment="1">
      <alignment horizontal="center" vertical="top"/>
    </xf>
    <xf numFmtId="164" fontId="12" fillId="0" borderId="3" xfId="0" applyNumberFormat="1" applyFont="1" applyBorder="1" applyAlignment="1">
      <alignment horizontal="center" vertical="top"/>
    </xf>
    <xf numFmtId="164" fontId="12" fillId="0" borderId="4" xfId="0" applyNumberFormat="1" applyFont="1" applyBorder="1" applyAlignment="1">
      <alignment horizontal="center" vertical="top"/>
    </xf>
    <xf numFmtId="0" fontId="8" fillId="3" borderId="9" xfId="0" applyFont="1" applyFill="1" applyBorder="1" applyAlignment="1">
      <alignment horizontal="right" vertical="center" wrapText="1"/>
    </xf>
    <xf numFmtId="0" fontId="8" fillId="3" borderId="9" xfId="0" applyFont="1" applyFill="1" applyBorder="1" applyAlignment="1">
      <alignment horizontal="center"/>
    </xf>
    <xf numFmtId="0" fontId="8" fillId="7" borderId="18" xfId="0" applyFont="1" applyFill="1" applyBorder="1" applyAlignment="1">
      <alignment horizontal="center" vertical="center" wrapText="1"/>
    </xf>
    <xf numFmtId="0" fontId="8" fillId="3" borderId="9" xfId="0" applyFont="1" applyFill="1" applyBorder="1" applyAlignment="1">
      <alignment vertical="center" wrapText="1"/>
    </xf>
    <xf numFmtId="0" fontId="0" fillId="2" borderId="0" xfId="0" applyFill="1" applyAlignment="1">
      <alignment wrapText="1"/>
    </xf>
    <xf numFmtId="0" fontId="14" fillId="9" borderId="6" xfId="0" applyFont="1" applyFill="1" applyBorder="1" applyAlignment="1">
      <alignment horizontal="center" vertical="center" wrapText="1"/>
    </xf>
    <xf numFmtId="0" fontId="15" fillId="9" borderId="6" xfId="0" applyFont="1" applyFill="1" applyBorder="1" applyAlignment="1">
      <alignment horizontal="right" vertical="center" wrapText="1"/>
    </xf>
    <xf numFmtId="0" fontId="16" fillId="10" borderId="20" xfId="0" applyFont="1" applyFill="1" applyBorder="1"/>
    <xf numFmtId="0" fontId="16" fillId="10" borderId="20" xfId="0" applyFont="1" applyFill="1" applyBorder="1" applyAlignment="1">
      <alignment horizontal="center"/>
    </xf>
    <xf numFmtId="0" fontId="16" fillId="0" borderId="20" xfId="0" applyFont="1" applyBorder="1"/>
    <xf numFmtId="0" fontId="16" fillId="9" borderId="20" xfId="0" applyFont="1" applyFill="1" applyBorder="1"/>
    <xf numFmtId="0" fontId="16" fillId="9" borderId="20" xfId="0" applyFont="1" applyFill="1" applyBorder="1" applyAlignment="1">
      <alignment horizontal="center"/>
    </xf>
    <xf numFmtId="0" fontId="16" fillId="2" borderId="20" xfId="0" applyFont="1" applyFill="1" applyBorder="1"/>
    <xf numFmtId="0" fontId="16" fillId="4" borderId="20" xfId="0" applyFont="1" applyFill="1" applyBorder="1"/>
    <xf numFmtId="164" fontId="16" fillId="10" borderId="20" xfId="0" applyNumberFormat="1" applyFont="1" applyFill="1" applyBorder="1" applyAlignment="1">
      <alignment horizontal="center"/>
    </xf>
    <xf numFmtId="164" fontId="16" fillId="9" borderId="20" xfId="0" applyNumberFormat="1" applyFont="1" applyFill="1" applyBorder="1" applyAlignment="1">
      <alignment horizontal="center"/>
    </xf>
    <xf numFmtId="0" fontId="8" fillId="3" borderId="12" xfId="0" applyFont="1" applyFill="1" applyBorder="1" applyAlignment="1">
      <alignment horizontal="right" vertical="top" wrapText="1"/>
    </xf>
    <xf numFmtId="0" fontId="8" fillId="3" borderId="0" xfId="0" applyFont="1" applyFill="1" applyAlignment="1">
      <alignment horizontal="right" vertical="top" wrapText="1"/>
    </xf>
    <xf numFmtId="0" fontId="17" fillId="10" borderId="20" xfId="0" applyFont="1" applyFill="1" applyBorder="1"/>
    <xf numFmtId="0" fontId="17" fillId="9" borderId="20" xfId="0" applyFont="1" applyFill="1" applyBorder="1"/>
    <xf numFmtId="0" fontId="13" fillId="0" borderId="0" xfId="0" applyFont="1" applyAlignment="1">
      <alignment wrapText="1"/>
    </xf>
    <xf numFmtId="0" fontId="19" fillId="8" borderId="23" xfId="0" applyFont="1" applyFill="1" applyBorder="1" applyAlignment="1">
      <alignment horizontal="center" vertical="center" wrapText="1"/>
    </xf>
    <xf numFmtId="0" fontId="12" fillId="0" borderId="3" xfId="0" applyFont="1" applyBorder="1"/>
    <xf numFmtId="0" fontId="12" fillId="0" borderId="29" xfId="0" applyFont="1" applyBorder="1"/>
    <xf numFmtId="0" fontId="20" fillId="0" borderId="3" xfId="0" applyFont="1" applyBorder="1"/>
    <xf numFmtId="0" fontId="20" fillId="0" borderId="29" xfId="0" applyFont="1" applyBorder="1"/>
    <xf numFmtId="0" fontId="12" fillId="0" borderId="26" xfId="0" applyFont="1" applyBorder="1"/>
    <xf numFmtId="0" fontId="21" fillId="9" borderId="0" xfId="0" applyFont="1" applyFill="1" applyAlignment="1">
      <alignment horizontal="left"/>
    </xf>
    <xf numFmtId="0" fontId="8" fillId="3" borderId="7" xfId="0" applyFont="1" applyFill="1" applyBorder="1"/>
    <xf numFmtId="0" fontId="8" fillId="5" borderId="7" xfId="0" applyFont="1" applyFill="1" applyBorder="1"/>
    <xf numFmtId="0" fontId="18" fillId="8" borderId="12" xfId="0" applyFont="1" applyFill="1" applyBorder="1" applyAlignment="1">
      <alignment horizontal="left" vertical="top" wrapText="1"/>
    </xf>
    <xf numFmtId="0" fontId="8" fillId="9" borderId="16" xfId="0" applyFont="1" applyFill="1" applyBorder="1" applyAlignment="1">
      <alignment horizontal="center" vertical="top"/>
    </xf>
    <xf numFmtId="0" fontId="25" fillId="9" borderId="16" xfId="0" applyFont="1" applyFill="1" applyBorder="1" applyAlignment="1">
      <alignment horizontal="left" vertical="top" wrapText="1"/>
    </xf>
    <xf numFmtId="0" fontId="24" fillId="9" borderId="6" xfId="0" applyFont="1" applyFill="1" applyBorder="1" applyAlignment="1">
      <alignment horizontal="left" vertical="center" wrapText="1"/>
    </xf>
    <xf numFmtId="0" fontId="3" fillId="2" borderId="3" xfId="0" applyFont="1" applyFill="1" applyBorder="1" applyAlignment="1">
      <alignment vertical="top" wrapText="1"/>
    </xf>
    <xf numFmtId="0" fontId="3" fillId="2" borderId="3" xfId="0" applyFont="1" applyFill="1" applyBorder="1" applyAlignment="1">
      <alignment horizontal="left" vertical="top" wrapText="1"/>
    </xf>
    <xf numFmtId="0" fontId="3" fillId="2" borderId="3" xfId="1" applyFont="1" applyFill="1" applyBorder="1" applyAlignment="1">
      <alignment vertical="top" wrapText="1"/>
    </xf>
    <xf numFmtId="0" fontId="7" fillId="2" borderId="3" xfId="1" applyFont="1" applyFill="1" applyBorder="1" applyAlignment="1">
      <alignment vertical="top" wrapText="1"/>
    </xf>
    <xf numFmtId="0" fontId="15" fillId="9" borderId="5" xfId="0" applyFont="1" applyFill="1" applyBorder="1" applyAlignment="1">
      <alignment horizontal="center" vertical="center" wrapText="1"/>
    </xf>
    <xf numFmtId="0" fontId="15" fillId="9" borderId="0" xfId="0" applyFont="1" applyFill="1" applyAlignment="1">
      <alignment horizontal="center" vertical="center" wrapText="1"/>
    </xf>
    <xf numFmtId="0" fontId="18" fillId="8" borderId="9" xfId="0" applyFont="1" applyFill="1" applyBorder="1" applyAlignment="1">
      <alignment horizontal="left" vertical="center" wrapText="1"/>
    </xf>
    <xf numFmtId="0" fontId="8" fillId="7" borderId="9"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6" fillId="0" borderId="20" xfId="0" applyFont="1" applyBorder="1" applyAlignment="1">
      <alignment horizontal="center"/>
    </xf>
    <xf numFmtId="0" fontId="18" fillId="8" borderId="9" xfId="0" applyFont="1" applyFill="1" applyBorder="1" applyAlignment="1">
      <alignment horizontal="center" vertical="center" wrapText="1"/>
    </xf>
    <xf numFmtId="0" fontId="15" fillId="9" borderId="19" xfId="0" applyFont="1" applyFill="1" applyBorder="1" applyAlignment="1">
      <alignment horizontal="center" vertical="center" wrapText="1"/>
    </xf>
    <xf numFmtId="0" fontId="18" fillId="8" borderId="17"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22" xfId="0" applyFont="1" applyFill="1" applyBorder="1" applyAlignment="1">
      <alignment horizontal="center" vertical="center" wrapText="1"/>
    </xf>
    <xf numFmtId="0" fontId="8" fillId="6" borderId="24"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16" xfId="0" applyFont="1" applyFill="1" applyBorder="1" applyAlignment="1">
      <alignment horizontal="left" vertical="center" wrapText="1"/>
    </xf>
    <xf numFmtId="0" fontId="8" fillId="7" borderId="10" xfId="0" applyFont="1" applyFill="1" applyBorder="1" applyAlignment="1">
      <alignment vertical="center"/>
    </xf>
    <xf numFmtId="0" fontId="8" fillId="7" borderId="9" xfId="0" applyFont="1" applyFill="1" applyBorder="1" applyAlignment="1">
      <alignment vertical="center"/>
    </xf>
    <xf numFmtId="0" fontId="8" fillId="7" borderId="8" xfId="0" applyFont="1" applyFill="1" applyBorder="1" applyAlignment="1">
      <alignment vertical="center"/>
    </xf>
    <xf numFmtId="0" fontId="1" fillId="4" borderId="1" xfId="0" applyFont="1" applyFill="1" applyBorder="1" applyAlignment="1">
      <alignment horizontal="center"/>
    </xf>
    <xf numFmtId="0" fontId="1" fillId="4" borderId="2" xfId="0" applyFont="1" applyFill="1" applyBorder="1" applyAlignment="1">
      <alignment horizontal="center"/>
    </xf>
    <xf numFmtId="0" fontId="8" fillId="7" borderId="10" xfId="0" applyFont="1" applyFill="1" applyBorder="1" applyAlignment="1">
      <alignment horizontal="left" vertical="center"/>
    </xf>
    <xf numFmtId="0" fontId="8" fillId="7" borderId="9" xfId="0" applyFont="1" applyFill="1" applyBorder="1" applyAlignment="1">
      <alignment horizontal="left" vertical="center"/>
    </xf>
    <xf numFmtId="0" fontId="8" fillId="7" borderId="8" xfId="0" applyFont="1" applyFill="1" applyBorder="1" applyAlignment="1">
      <alignment horizontal="left" vertical="center"/>
    </xf>
    <xf numFmtId="0" fontId="8" fillId="7" borderId="10" xfId="0" applyFont="1" applyFill="1" applyBorder="1" applyAlignment="1">
      <alignment horizontal="left" vertical="center" wrapText="1"/>
    </xf>
    <xf numFmtId="0" fontId="8" fillId="7" borderId="9" xfId="0" applyFont="1" applyFill="1" applyBorder="1" applyAlignment="1">
      <alignment horizontal="left" vertical="center" wrapText="1"/>
    </xf>
    <xf numFmtId="0" fontId="8" fillId="7" borderId="8" xfId="0" applyFont="1" applyFill="1" applyBorder="1" applyAlignment="1">
      <alignment horizontal="left" vertical="center" wrapText="1"/>
    </xf>
    <xf numFmtId="0" fontId="8" fillId="5" borderId="27" xfId="0" applyFont="1" applyFill="1" applyBorder="1" applyAlignment="1">
      <alignment horizontal="left"/>
    </xf>
    <xf numFmtId="0" fontId="8" fillId="5" borderId="14" xfId="0" applyFont="1" applyFill="1" applyBorder="1" applyAlignment="1">
      <alignment horizontal="left"/>
    </xf>
    <xf numFmtId="0" fontId="8" fillId="5" borderId="28" xfId="0" applyFont="1" applyFill="1" applyBorder="1" applyAlignment="1">
      <alignment horizontal="left"/>
    </xf>
    <xf numFmtId="0" fontId="8" fillId="5" borderId="2" xfId="0" applyFont="1" applyFill="1" applyBorder="1" applyAlignment="1">
      <alignment horizontal="left"/>
    </xf>
    <xf numFmtId="0" fontId="8" fillId="5" borderId="3" xfId="0" applyFont="1" applyFill="1" applyBorder="1" applyAlignment="1">
      <alignment horizontal="left"/>
    </xf>
    <xf numFmtId="0" fontId="8" fillId="5" borderId="25" xfId="0" applyFont="1" applyFill="1" applyBorder="1" applyAlignment="1">
      <alignment horizontal="left"/>
    </xf>
    <xf numFmtId="0" fontId="8" fillId="5" borderId="1" xfId="0" applyFont="1" applyFill="1" applyBorder="1" applyAlignment="1">
      <alignment horizontal="left"/>
    </xf>
  </cellXfs>
  <cellStyles count="3">
    <cellStyle name="Hyperlink" xfId="1" builtinId="8"/>
    <cellStyle name="Normal" xfId="0" builtinId="0"/>
    <cellStyle name="Normal 2" xfId="2" xr:uid="{5AE455A6-91F1-424F-BCCA-274CA92EA95C}"/>
  </cellStyles>
  <dxfs count="0"/>
  <tableStyles count="0" defaultTableStyle="TableStyleMedium2" defaultPivotStyle="PivotStyleLight16"/>
  <colors>
    <mruColors>
      <color rgb="FF44555F"/>
      <color rgb="FFD9D9D9"/>
      <color rgb="FFABABAB"/>
      <color rgb="FF41535C"/>
      <color rgb="FFAA7EB9"/>
      <color rgb="FFEBDFED"/>
      <color rgb="FFD9EFEC"/>
      <color rgb="FF9053A1"/>
      <color rgb="FF00AAA7"/>
      <color rgb="FF27BD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2</xdr:row>
      <xdr:rowOff>1102519</xdr:rowOff>
    </xdr:to>
    <xdr:pic>
      <xdr:nvPicPr>
        <xdr:cNvPr id="6" name="Picture 5">
          <a:extLst>
            <a:ext uri="{FF2B5EF4-FFF2-40B4-BE49-F238E27FC236}">
              <a16:creationId xmlns:a16="http://schemas.microsoft.com/office/drawing/2014/main" id="{6D5A31E2-D65B-438F-993C-48C6C6C2C2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8113744" cy="2162175"/>
        </a:xfrm>
        <a:prstGeom prst="rect">
          <a:avLst/>
        </a:prstGeom>
      </xdr:spPr>
    </xdr:pic>
    <xdr:clientData/>
  </xdr:twoCellAnchor>
  <xdr:oneCellAnchor>
    <xdr:from>
      <xdr:col>0</xdr:col>
      <xdr:colOff>0</xdr:colOff>
      <xdr:row>0</xdr:row>
      <xdr:rowOff>19547</xdr:rowOff>
    </xdr:from>
    <xdr:ext cx="9361792" cy="5895477"/>
    <xdr:pic>
      <xdr:nvPicPr>
        <xdr:cNvPr id="7" name="Picture 6">
          <a:extLst>
            <a:ext uri="{FF2B5EF4-FFF2-40B4-BE49-F238E27FC236}">
              <a16:creationId xmlns:a16="http://schemas.microsoft.com/office/drawing/2014/main" id="{4A6679FB-D102-476C-AB04-D740F1950526}"/>
            </a:ext>
          </a:extLst>
        </xdr:cNvPr>
        <xdr:cNvPicPr>
          <a:picLocks noChangeAspect="1"/>
        </xdr:cNvPicPr>
      </xdr:nvPicPr>
      <xdr:blipFill>
        <a:blip xmlns:r="http://schemas.openxmlformats.org/officeDocument/2006/relationships" r:embed="rId2"/>
        <a:stretch>
          <a:fillRect/>
        </a:stretch>
      </xdr:blipFill>
      <xdr:spPr>
        <a:xfrm>
          <a:off x="0" y="19547"/>
          <a:ext cx="9361792" cy="5895477"/>
        </a:xfrm>
        <a:prstGeom prst="rect">
          <a:avLst/>
        </a:prstGeom>
      </xdr:spPr>
    </xdr:pic>
    <xdr:clientData/>
  </xdr:oneCellAnchor>
  <xdr:twoCellAnchor>
    <xdr:from>
      <xdr:col>1</xdr:col>
      <xdr:colOff>5029200</xdr:colOff>
      <xdr:row>0</xdr:row>
      <xdr:rowOff>1</xdr:rowOff>
    </xdr:from>
    <xdr:to>
      <xdr:col>2</xdr:col>
      <xdr:colOff>0</xdr:colOff>
      <xdr:row>4</xdr:row>
      <xdr:rowOff>800101</xdr:rowOff>
    </xdr:to>
    <xdr:sp macro="" textlink="">
      <xdr:nvSpPr>
        <xdr:cNvPr id="8" name="TextBox 7">
          <a:extLst>
            <a:ext uri="{FF2B5EF4-FFF2-40B4-BE49-F238E27FC236}">
              <a16:creationId xmlns:a16="http://schemas.microsoft.com/office/drawing/2014/main" id="{D43EB5D6-BE68-4959-B43A-9E30DD048C48}"/>
            </a:ext>
          </a:extLst>
        </xdr:cNvPr>
        <xdr:cNvSpPr txBox="1"/>
      </xdr:nvSpPr>
      <xdr:spPr>
        <a:xfrm>
          <a:off x="9391650" y="1"/>
          <a:ext cx="5838825" cy="58483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41535C"/>
              </a:solidFill>
              <a:effectLst/>
              <a:latin typeface="+mn-lt"/>
              <a:ea typeface="+mn-ea"/>
              <a:cs typeface="+mn-cs"/>
            </a:rPr>
            <a:t>Organisational audit 2024: adult asthma and COPD benchmarked key performance indicators</a:t>
          </a:r>
          <a:r>
            <a:rPr lang="en-GB" sz="1400" b="1" baseline="0">
              <a:solidFill>
                <a:srgbClr val="41535C"/>
              </a:solidFill>
              <a:effectLst/>
              <a:latin typeface="+mn-lt"/>
              <a:ea typeface="+mn-ea"/>
              <a:cs typeface="+mn-cs"/>
            </a:rPr>
            <a:t> data file</a:t>
          </a:r>
          <a:endParaRPr lang="en-GB" sz="1400">
            <a:solidFill>
              <a:srgbClr val="41535C"/>
            </a:solidFill>
            <a:effectLst/>
          </a:endParaRPr>
        </a:p>
        <a:p>
          <a:pPr eaLnBrk="1" fontAlgn="auto" latinLnBrk="0" hangingPunct="1"/>
          <a:endParaRPr lang="en-GB" sz="1100">
            <a:solidFill>
              <a:schemeClr val="dk1"/>
            </a:solidFill>
            <a:effectLst/>
            <a:latin typeface="+mn-lt"/>
            <a:ea typeface="+mn-ea"/>
            <a:cs typeface="+mn-cs"/>
          </a:endParaRPr>
        </a:p>
        <a:p>
          <a:r>
            <a:rPr lang="en-GB" sz="1100" b="0" i="0" u="none" strike="noStrike" baseline="0">
              <a:solidFill>
                <a:srgbClr val="44555F"/>
              </a:solidFill>
              <a:latin typeface="+mn-lt"/>
              <a:ea typeface="+mn-ea"/>
              <a:cs typeface="+mn-cs"/>
            </a:rPr>
            <a:t>This BKPI report presents data from NRAP's snapshot audit of the resourcing and organisation of adult asthma and COPD secondary care services in England and Wales. Data were collected between 26 February and 22 March 2024  relevant to the care of adult patients with asthma and COPD who are admitted to hospital.  136/192 (70.8%) hospitals in England and Wales participated in this organisational audit.</a:t>
          </a:r>
        </a:p>
        <a:p>
          <a:endParaRPr lang="en-GB" sz="1100" b="0" i="0" u="none" strike="noStrike" baseline="0">
            <a:solidFill>
              <a:srgbClr val="44555F"/>
            </a:solidFill>
            <a:latin typeface="+mn-lt"/>
            <a:ea typeface="+mn-ea"/>
            <a:cs typeface="+mn-cs"/>
          </a:endParaRPr>
        </a:p>
        <a:p>
          <a:r>
            <a:rPr lang="en-GB" sz="1100" b="0" i="0" u="none" strike="noStrike" baseline="0">
              <a:solidFill>
                <a:srgbClr val="44555F"/>
              </a:solidFill>
              <a:latin typeface="+mn-lt"/>
              <a:ea typeface="+mn-ea"/>
              <a:cs typeface="+mn-cs"/>
            </a:rPr>
            <a:t>What does this report show?</a:t>
          </a:r>
        </a:p>
        <a:p>
          <a:r>
            <a:rPr lang="en-GB" sz="1100" b="0" i="0" u="none" strike="noStrike" baseline="0">
              <a:solidFill>
                <a:srgbClr val="44555F"/>
              </a:solidFill>
              <a:latin typeface="+mn-lt"/>
              <a:ea typeface="+mn-ea"/>
              <a:cs typeface="+mn-cs"/>
            </a:rPr>
            <a:t>This report presents data on national, regional, integrated care system / local health board and hospital level performance against six key performance indicators (KPIs) for adult asthma and COPD respiratory service organisation and structure. These are recommended by NRAP to support good practice in the delivery of acute asthma and COPD secondary care. </a:t>
          </a:r>
        </a:p>
        <a:p>
          <a:endParaRPr lang="en-GB" sz="1100" b="0" i="0" u="none" strike="noStrike" baseline="0">
            <a:solidFill>
              <a:srgbClr val="44555F"/>
            </a:solidFill>
            <a:latin typeface="+mn-lt"/>
            <a:ea typeface="+mn-ea"/>
            <a:cs typeface="+mn-cs"/>
          </a:endParaRPr>
        </a:p>
        <a:p>
          <a:r>
            <a:rPr lang="en-GB" sz="1100" b="0" i="0" u="none" strike="noStrike" baseline="0">
              <a:solidFill>
                <a:srgbClr val="44555F"/>
              </a:solidFill>
              <a:latin typeface="+mn-lt"/>
              <a:ea typeface="+mn-ea"/>
              <a:cs typeface="+mn-cs"/>
            </a:rPr>
            <a:t>For more information about the rationale for each KPI and improvement priority, please see Tab 4 'KPI information'. </a:t>
          </a:r>
        </a:p>
        <a:p>
          <a:endParaRPr lang="en-GB" sz="1100" b="0" i="0" u="none" strike="noStrike" baseline="0">
            <a:solidFill>
              <a:srgbClr val="44555F"/>
            </a:solidFill>
            <a:latin typeface="+mn-lt"/>
            <a:ea typeface="+mn-ea"/>
            <a:cs typeface="+mn-cs"/>
          </a:endParaRPr>
        </a:p>
        <a:p>
          <a:r>
            <a:rPr lang="en-GB" sz="1100" b="0" i="0" u="none" strike="noStrike" baseline="0">
              <a:solidFill>
                <a:srgbClr val="44555F"/>
              </a:solidFill>
              <a:latin typeface="+mn-lt"/>
              <a:ea typeface="+mn-ea"/>
              <a:cs typeface="+mn-cs"/>
            </a:rPr>
            <a:t>The full organisational audit report and data deep dives for both adult asthma and COPD can be viewed by visiting - https://www.rcp.ac.uk/42504</a:t>
          </a:r>
        </a:p>
        <a:p>
          <a:endParaRPr lang="en-GB" sz="1100" b="0" i="0" u="none" strike="noStrike" baseline="0">
            <a:solidFill>
              <a:schemeClr val="dk1"/>
            </a:solidFill>
            <a:latin typeface="+mn-lt"/>
            <a:ea typeface="+mn-ea"/>
            <a:cs typeface="+mn-cs"/>
          </a:endParaRPr>
        </a:p>
        <a:p>
          <a:r>
            <a:rPr lang="en-GB" sz="1100" b="0" i="0" u="none" strike="noStrike" baseline="0">
              <a:solidFill>
                <a:srgbClr val="44555F"/>
              </a:solidFill>
              <a:latin typeface="+mn-lt"/>
              <a:ea typeface="+mn-ea"/>
              <a:cs typeface="+mn-cs"/>
            </a:rPr>
            <a:t>Data are provided to allow for easy benchmarking at national, regional, ICS/LHB and hospital levels.  Please use the filter function on the 'filter row' to select which data level you wish to benchmark. 	</a:t>
          </a:r>
        </a:p>
        <a:p>
          <a:r>
            <a:rPr lang="en-GB" sz="1100" b="0" i="0" u="none" strike="noStrike" baseline="0">
              <a:solidFill>
                <a:srgbClr val="44555F"/>
              </a:solidFill>
              <a:latin typeface="+mn-lt"/>
              <a:ea typeface="+mn-ea"/>
              <a:cs typeface="+mn-cs"/>
            </a:rPr>
            <a:t>	</a:t>
          </a:r>
        </a:p>
        <a:p>
          <a:r>
            <a:rPr lang="en-GB" sz="1100" b="0" i="0" u="none" strike="noStrike" baseline="0">
              <a:solidFill>
                <a:srgbClr val="44555F"/>
              </a:solidFill>
              <a:latin typeface="+mn-lt"/>
              <a:ea typeface="+mn-ea"/>
              <a:cs typeface="+mn-cs"/>
            </a:rPr>
            <a:t>NACAP's 2019 and 2021 organisational audit of adult asthma and COPD services are available by visiting -  </a:t>
          </a:r>
        </a:p>
        <a:p>
          <a:r>
            <a:rPr lang="en-GB" sz="1100" b="0" i="0" u="none" strike="noStrike" baseline="0">
              <a:solidFill>
                <a:srgbClr val="44555F"/>
              </a:solidFill>
              <a:latin typeface="+mn-lt"/>
              <a:ea typeface="+mn-ea"/>
              <a:cs typeface="+mn-cs"/>
            </a:rPr>
            <a:t>https://www.rcp.ac.uk/improving-care/national-clinical-audits/the-national-respiratory-audit-programme-nrap/past-nrap-reports/.  </a:t>
          </a:r>
          <a:r>
            <a:rPr lang="en-GB" sz="1100" b="0" i="0" u="none" strike="noStrike" baseline="0">
              <a:solidFill>
                <a:schemeClr val="dk1"/>
              </a:solidFill>
              <a:latin typeface="+mn-lt"/>
              <a:ea typeface="+mn-ea"/>
              <a:cs typeface="+mn-cs"/>
            </a:rPr>
            <a:t>	</a:t>
          </a:r>
          <a:endParaRPr lang="en-GB" sz="1100" baseline="0">
            <a:solidFill>
              <a:schemeClr val="dk1"/>
            </a:solidFill>
            <a:effectLst/>
            <a:latin typeface="+mn-lt"/>
            <a:ea typeface="+mn-ea"/>
            <a:cs typeface="+mn-cs"/>
          </a:endParaRPr>
        </a:p>
        <a:p>
          <a:pPr eaLnBrk="1" fontAlgn="auto" latinLnBrk="0" hangingPunct="1"/>
          <a:endParaRPr lang="en-GB" sz="1100" baseline="0">
            <a:solidFill>
              <a:schemeClr val="dk1"/>
            </a:solidFill>
            <a:effectLst/>
            <a:latin typeface="+mn-lt"/>
            <a:ea typeface="+mn-ea"/>
            <a:cs typeface="+mn-cs"/>
          </a:endParaRPr>
        </a:p>
        <a:p>
          <a:pPr eaLnBrk="1" fontAlgn="auto" latinLnBrk="0" hangingPunct="1"/>
          <a:r>
            <a:rPr lang="en-GB" sz="1200" b="1" baseline="0">
              <a:solidFill>
                <a:srgbClr val="44555F"/>
              </a:solidFill>
              <a:effectLst/>
              <a:latin typeface="+mn-lt"/>
              <a:ea typeface="+mn-ea"/>
              <a:cs typeface="+mn-cs"/>
            </a:rPr>
            <a:t>Contents</a:t>
          </a:r>
        </a:p>
        <a:p>
          <a:pPr eaLnBrk="1" fontAlgn="auto" latinLnBrk="0" hangingPunct="1"/>
          <a:r>
            <a:rPr lang="en-GB" sz="1100" b="1" baseline="0">
              <a:solidFill>
                <a:srgbClr val="44555F"/>
              </a:solidFill>
              <a:effectLst/>
              <a:latin typeface="+mn-lt"/>
              <a:ea typeface="+mn-ea"/>
              <a:cs typeface="+mn-cs"/>
            </a:rPr>
            <a:t>Tab</a:t>
          </a:r>
          <a:r>
            <a:rPr lang="en-GB" sz="1100" b="1" baseline="0">
              <a:solidFill>
                <a:srgbClr val="41535C"/>
              </a:solidFill>
              <a:effectLst/>
              <a:latin typeface="+mn-lt"/>
              <a:ea typeface="+mn-ea"/>
              <a:cs typeface="+mn-cs"/>
            </a:rPr>
            <a:t> 1:</a:t>
          </a:r>
          <a:r>
            <a:rPr lang="en-GB" sz="1100" b="1" baseline="0">
              <a:solidFill>
                <a:srgbClr val="5676D1"/>
              </a:solidFill>
              <a:effectLst/>
              <a:latin typeface="+mn-lt"/>
              <a:ea typeface="+mn-ea"/>
              <a:cs typeface="+mn-cs"/>
            </a:rPr>
            <a:t> </a:t>
          </a:r>
          <a:r>
            <a:rPr lang="en-GB" sz="1100" baseline="0">
              <a:solidFill>
                <a:srgbClr val="41535C"/>
              </a:solidFill>
              <a:effectLst/>
              <a:latin typeface="+mn-lt"/>
              <a:ea typeface="+mn-ea"/>
              <a:cs typeface="+mn-cs"/>
            </a:rPr>
            <a:t>Introduction </a:t>
          </a:r>
          <a:endParaRPr lang="en-GB">
            <a:solidFill>
              <a:srgbClr val="41535C"/>
            </a:solidFill>
            <a:effectLst/>
          </a:endParaRPr>
        </a:p>
        <a:p>
          <a:pPr eaLnBrk="1" fontAlgn="auto" latinLnBrk="0" hangingPunct="1"/>
          <a:r>
            <a:rPr lang="en-GB" sz="1100" b="1" baseline="0">
              <a:solidFill>
                <a:srgbClr val="41535C"/>
              </a:solidFill>
              <a:effectLst/>
              <a:latin typeface="+mn-lt"/>
              <a:ea typeface="+mn-ea"/>
              <a:cs typeface="+mn-cs"/>
            </a:rPr>
            <a:t>Tab 2:</a:t>
          </a:r>
          <a:r>
            <a:rPr lang="en-GB" sz="1100" b="1" baseline="0">
              <a:solidFill>
                <a:srgbClr val="5676D1"/>
              </a:solidFill>
              <a:effectLst/>
              <a:latin typeface="+mn-lt"/>
              <a:ea typeface="+mn-ea"/>
              <a:cs typeface="+mn-cs"/>
            </a:rPr>
            <a:t> </a:t>
          </a:r>
          <a:r>
            <a:rPr lang="en-GB" sz="1100" b="0" baseline="0">
              <a:solidFill>
                <a:srgbClr val="41535C"/>
              </a:solidFill>
              <a:effectLst/>
              <a:latin typeface="+mn-lt"/>
              <a:ea typeface="+mn-ea"/>
              <a:cs typeface="+mn-cs"/>
            </a:rPr>
            <a:t>KPI ICS-LHB-Hospital</a:t>
          </a:r>
          <a:endParaRPr lang="en-GB">
            <a:solidFill>
              <a:srgbClr val="41535C"/>
            </a:solidFill>
            <a:effectLst/>
          </a:endParaRPr>
        </a:p>
        <a:p>
          <a:pPr eaLnBrk="1" fontAlgn="auto" latinLnBrk="0" hangingPunct="1"/>
          <a:r>
            <a:rPr lang="en-GB" sz="1100" b="1" baseline="0">
              <a:solidFill>
                <a:srgbClr val="41535C"/>
              </a:solidFill>
              <a:effectLst/>
              <a:latin typeface="+mn-lt"/>
              <a:ea typeface="+mn-ea"/>
              <a:cs typeface="+mn-cs"/>
            </a:rPr>
            <a:t>Tab 3:</a:t>
          </a:r>
          <a:r>
            <a:rPr lang="en-GB" sz="1100" b="1" baseline="0">
              <a:solidFill>
                <a:srgbClr val="34898C"/>
              </a:solidFill>
              <a:effectLst/>
              <a:latin typeface="+mn-lt"/>
              <a:ea typeface="+mn-ea"/>
              <a:cs typeface="+mn-cs"/>
            </a:rPr>
            <a:t> </a:t>
          </a:r>
          <a:r>
            <a:rPr lang="en-GB" sz="1100" b="0" baseline="0">
              <a:solidFill>
                <a:srgbClr val="41535C"/>
              </a:solidFill>
              <a:effectLst/>
              <a:latin typeface="+mn-lt"/>
              <a:ea typeface="+mn-ea"/>
              <a:cs typeface="+mn-cs"/>
            </a:rPr>
            <a:t>KPI National-Regional</a:t>
          </a:r>
          <a:endParaRPr lang="en-GB">
            <a:solidFill>
              <a:srgbClr val="41535C"/>
            </a:solidFill>
            <a:effectLst/>
          </a:endParaRPr>
        </a:p>
        <a:p>
          <a:pPr eaLnBrk="1" fontAlgn="auto" latinLnBrk="0" hangingPunct="1"/>
          <a:r>
            <a:rPr lang="en-GB" sz="1100" b="1" baseline="0">
              <a:solidFill>
                <a:srgbClr val="41535C"/>
              </a:solidFill>
              <a:effectLst/>
              <a:latin typeface="+mn-lt"/>
              <a:ea typeface="+mn-ea"/>
              <a:cs typeface="+mn-cs"/>
            </a:rPr>
            <a:t>Tab 4:</a:t>
          </a:r>
          <a:r>
            <a:rPr lang="en-GB" sz="1100" b="1" baseline="0">
              <a:solidFill>
                <a:srgbClr val="5676D1"/>
              </a:solidFill>
              <a:effectLst/>
              <a:latin typeface="+mn-lt"/>
              <a:ea typeface="+mn-ea"/>
              <a:cs typeface="+mn-cs"/>
            </a:rPr>
            <a:t> </a:t>
          </a:r>
          <a:r>
            <a:rPr lang="en-GB" sz="1100" b="0" baseline="0">
              <a:solidFill>
                <a:srgbClr val="41535C"/>
              </a:solidFill>
              <a:effectLst/>
              <a:latin typeface="+mn-lt"/>
              <a:ea typeface="+mn-ea"/>
              <a:cs typeface="+mn-cs"/>
            </a:rPr>
            <a:t>KPI information</a:t>
          </a:r>
          <a:endParaRPr lang="en-GB">
            <a:solidFill>
              <a:srgbClr val="41535C"/>
            </a:solidFill>
            <a:effectLst/>
          </a:endParaRPr>
        </a:p>
        <a:p>
          <a:pPr eaLnBrk="1" fontAlgn="auto" latinLnBrk="0" hangingPunct="1"/>
          <a:r>
            <a:rPr lang="en-GB" sz="1100" b="1" baseline="0">
              <a:solidFill>
                <a:srgbClr val="41535C"/>
              </a:solidFill>
              <a:effectLst/>
              <a:latin typeface="+mn-lt"/>
              <a:ea typeface="+mn-ea"/>
              <a:cs typeface="+mn-cs"/>
            </a:rPr>
            <a:t>Tab 5:</a:t>
          </a:r>
          <a:r>
            <a:rPr lang="en-GB" sz="1100" b="1" baseline="0">
              <a:solidFill>
                <a:srgbClr val="5676D1"/>
              </a:solidFill>
              <a:effectLst/>
              <a:latin typeface="+mn-lt"/>
              <a:ea typeface="+mn-ea"/>
              <a:cs typeface="+mn-cs"/>
            </a:rPr>
            <a:t> </a:t>
          </a:r>
          <a:r>
            <a:rPr lang="en-GB" sz="1100" b="0" baseline="0">
              <a:solidFill>
                <a:srgbClr val="41535C"/>
              </a:solidFill>
              <a:effectLst/>
              <a:latin typeface="+mn-lt"/>
              <a:ea typeface="+mn-ea"/>
              <a:cs typeface="+mn-cs"/>
            </a:rPr>
            <a:t>Partial participants</a:t>
          </a:r>
          <a:endParaRPr lang="en-GB">
            <a:solidFill>
              <a:srgbClr val="41535C"/>
            </a:solidFill>
            <a:effectLst/>
          </a:endParaRPr>
        </a:p>
        <a:p>
          <a:pPr eaLnBrk="1" fontAlgn="auto" latinLnBrk="0" hangingPunct="1"/>
          <a:r>
            <a:rPr lang="en-GB" sz="1100" b="1" baseline="0">
              <a:solidFill>
                <a:srgbClr val="41535C"/>
              </a:solidFill>
              <a:effectLst/>
              <a:latin typeface="+mn-lt"/>
              <a:ea typeface="+mn-ea"/>
              <a:cs typeface="+mn-cs"/>
            </a:rPr>
            <a:t>Tab 6:</a:t>
          </a:r>
          <a:r>
            <a:rPr lang="en-GB" sz="1100" b="1" baseline="0">
              <a:solidFill>
                <a:srgbClr val="5676D1"/>
              </a:solidFill>
              <a:effectLst/>
              <a:latin typeface="+mn-lt"/>
              <a:ea typeface="+mn-ea"/>
              <a:cs typeface="+mn-cs"/>
            </a:rPr>
            <a:t> </a:t>
          </a:r>
          <a:r>
            <a:rPr lang="en-GB" sz="1100" b="0" baseline="0">
              <a:solidFill>
                <a:srgbClr val="41535C"/>
              </a:solidFill>
              <a:effectLst/>
              <a:latin typeface="+mn-lt"/>
              <a:ea typeface="+mn-ea"/>
              <a:cs typeface="+mn-cs"/>
            </a:rPr>
            <a:t>Non-participants</a:t>
          </a:r>
          <a:endParaRPr lang="en-GB" sz="1100" baseline="0">
            <a:solidFill>
              <a:srgbClr val="41535C"/>
            </a:solidFill>
            <a:effectLst/>
            <a:latin typeface="+mn-lt"/>
            <a:ea typeface="+mn-ea"/>
            <a:cs typeface="+mn-cs"/>
          </a:endParaRPr>
        </a:p>
        <a:p>
          <a:endParaRPr lang="en-GB"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0F4BB-86F5-44F9-8D8F-A6AB25AC0034}">
  <sheetPr>
    <tabColor rgb="FF44555F"/>
  </sheetPr>
  <dimension ref="A1:XFC24"/>
  <sheetViews>
    <sheetView tabSelected="1" zoomScaleNormal="100" workbookViewId="0">
      <selection sqref="A1:A1048576"/>
    </sheetView>
  </sheetViews>
  <sheetFormatPr defaultColWidth="0" defaultRowHeight="15" customHeight="1" zeroHeight="1" x14ac:dyDescent="0.35"/>
  <cols>
    <col min="1" max="1" width="65.453125" customWidth="1"/>
    <col min="2" max="2" width="184.453125" customWidth="1"/>
    <col min="3" max="14" width="8.7265625" hidden="1"/>
    <col min="15" max="16382" width="12.1796875" hidden="1"/>
    <col min="16383" max="16383" width="5.453125" hidden="1"/>
    <col min="16384" max="16384" width="23.26953125" hidden="1"/>
  </cols>
  <sheetData>
    <row r="1" spans="2:2" ht="100.5" customHeight="1" x14ac:dyDescent="0.35">
      <c r="B1" s="14"/>
    </row>
    <row r="2" spans="2:2" ht="23.25" customHeight="1" x14ac:dyDescent="0.45">
      <c r="B2" s="30"/>
    </row>
    <row r="3" spans="2:2" ht="258.75" customHeight="1" x14ac:dyDescent="0.35">
      <c r="B3" s="14"/>
    </row>
    <row r="4" spans="2:2" ht="14.5" x14ac:dyDescent="0.35">
      <c r="B4" s="1"/>
    </row>
    <row r="5" spans="2:2" ht="68.25" customHeight="1" x14ac:dyDescent="0.35">
      <c r="B5" s="14"/>
    </row>
    <row r="8" spans="2:2" ht="14.5" hidden="1" x14ac:dyDescent="0.35"/>
    <row r="9" spans="2:2" ht="14.5" hidden="1" x14ac:dyDescent="0.35"/>
    <row r="10" spans="2:2" ht="14.5" hidden="1" x14ac:dyDescent="0.35"/>
    <row r="11" spans="2:2" ht="14.5" hidden="1" x14ac:dyDescent="0.35"/>
    <row r="12" spans="2:2" ht="14.5" hidden="1" x14ac:dyDescent="0.35"/>
    <row r="17" customFormat="1" ht="15" hidden="1" customHeight="1" x14ac:dyDescent="0.35"/>
    <row r="18" customFormat="1" ht="15" hidden="1" customHeight="1" x14ac:dyDescent="0.35"/>
    <row r="19" customFormat="1" ht="15" hidden="1" customHeight="1" x14ac:dyDescent="0.35"/>
    <row r="20" customFormat="1" ht="15" hidden="1" customHeight="1" x14ac:dyDescent="0.35"/>
    <row r="21" customFormat="1" ht="15" hidden="1" customHeight="1" x14ac:dyDescent="0.35"/>
    <row r="22" customFormat="1" ht="15" hidden="1" customHeight="1" x14ac:dyDescent="0.35"/>
    <row r="23" customFormat="1" ht="15" hidden="1" customHeight="1" x14ac:dyDescent="0.35"/>
    <row r="24" customFormat="1" ht="15" hidden="1" customHeight="1" x14ac:dyDescent="0.35"/>
  </sheetData>
  <sheetProtection algorithmName="SHA-512" hashValue="LQbsmZ+OYW+e33DQslYKeZKQLtMLEjZfwmClM/WO4LEXDz+BiJfbn4N2X2PaD/uN+g4N+4R9fgnGSxo/IAu5Lg==" saltValue="CJOdESwaxFuNrD3j9Vq+F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81A60-7002-40EF-9CDA-A304337DA762}">
  <sheetPr>
    <tabColor rgb="FF44555F"/>
  </sheetPr>
  <dimension ref="A1:U195"/>
  <sheetViews>
    <sheetView showGridLines="0" zoomScale="80" zoomScaleNormal="80" workbookViewId="0">
      <selection sqref="A1:C1"/>
    </sheetView>
  </sheetViews>
  <sheetFormatPr defaultColWidth="0" defaultRowHeight="55.5" customHeight="1" zeroHeight="1" x14ac:dyDescent="0.35"/>
  <cols>
    <col min="1" max="1" width="26.81640625" bestFit="1" customWidth="1"/>
    <col min="2" max="2" width="60" bestFit="1" customWidth="1"/>
    <col min="3" max="3" width="53.26953125" customWidth="1"/>
    <col min="4" max="21" width="10.453125" customWidth="1"/>
    <col min="22" max="16384" width="9.1796875" hidden="1"/>
  </cols>
  <sheetData>
    <row r="1" spans="1:21" ht="33.75" customHeight="1" x14ac:dyDescent="0.35">
      <c r="A1" s="50" t="s">
        <v>359</v>
      </c>
      <c r="B1" s="50"/>
      <c r="C1" s="50"/>
      <c r="D1" s="54" t="s">
        <v>0</v>
      </c>
      <c r="E1" s="54"/>
      <c r="F1" s="54"/>
      <c r="G1" s="54"/>
      <c r="H1" s="54"/>
      <c r="I1" s="54"/>
      <c r="J1" s="54"/>
      <c r="K1" s="54"/>
      <c r="L1" s="54"/>
      <c r="M1" s="54"/>
      <c r="N1" s="54"/>
      <c r="O1" s="54"/>
      <c r="P1" s="54"/>
      <c r="Q1" s="54"/>
      <c r="R1" s="54"/>
      <c r="S1" s="54"/>
      <c r="T1" s="54"/>
      <c r="U1" s="54"/>
    </row>
    <row r="2" spans="1:21" ht="90.75" customHeight="1" x14ac:dyDescent="0.35">
      <c r="A2" s="51" t="s">
        <v>1</v>
      </c>
      <c r="B2" s="51" t="s">
        <v>221</v>
      </c>
      <c r="C2" s="51" t="s">
        <v>3</v>
      </c>
      <c r="D2" s="52" t="s">
        <v>214</v>
      </c>
      <c r="E2" s="52"/>
      <c r="F2" s="52"/>
      <c r="G2" s="52" t="s">
        <v>215</v>
      </c>
      <c r="H2" s="52"/>
      <c r="I2" s="52"/>
      <c r="J2" s="52" t="s">
        <v>216</v>
      </c>
      <c r="K2" s="52"/>
      <c r="L2" s="52"/>
      <c r="M2" s="52" t="s">
        <v>217</v>
      </c>
      <c r="N2" s="52"/>
      <c r="O2" s="52"/>
      <c r="P2" s="52" t="s">
        <v>218</v>
      </c>
      <c r="Q2" s="52"/>
      <c r="R2" s="52"/>
      <c r="S2" s="52" t="s">
        <v>219</v>
      </c>
      <c r="T2" s="52"/>
      <c r="U2" s="52"/>
    </row>
    <row r="3" spans="1:21" ht="21" customHeight="1" x14ac:dyDescent="0.35">
      <c r="A3" s="51"/>
      <c r="B3" s="51"/>
      <c r="C3" s="51"/>
      <c r="D3" s="12" t="s">
        <v>4</v>
      </c>
      <c r="E3" s="12" t="s">
        <v>5</v>
      </c>
      <c r="F3" s="12" t="s">
        <v>6</v>
      </c>
      <c r="G3" s="12" t="s">
        <v>4</v>
      </c>
      <c r="H3" s="12" t="s">
        <v>5</v>
      </c>
      <c r="I3" s="12" t="s">
        <v>6</v>
      </c>
      <c r="J3" s="12" t="s">
        <v>4</v>
      </c>
      <c r="K3" s="12" t="s">
        <v>5</v>
      </c>
      <c r="L3" s="12" t="s">
        <v>6</v>
      </c>
      <c r="M3" s="12" t="s">
        <v>4</v>
      </c>
      <c r="N3" s="12" t="s">
        <v>5</v>
      </c>
      <c r="O3" s="12" t="s">
        <v>6</v>
      </c>
      <c r="P3" s="12" t="s">
        <v>4</v>
      </c>
      <c r="Q3" s="12" t="s">
        <v>5</v>
      </c>
      <c r="R3" s="12" t="s">
        <v>6</v>
      </c>
      <c r="S3" s="12" t="s">
        <v>4</v>
      </c>
      <c r="T3" s="12" t="s">
        <v>5</v>
      </c>
      <c r="U3" s="12" t="s">
        <v>6</v>
      </c>
    </row>
    <row r="4" spans="1:21" ht="15.75" customHeight="1" x14ac:dyDescent="0.35">
      <c r="A4" s="13"/>
      <c r="B4" s="13"/>
      <c r="C4" s="10" t="s">
        <v>7</v>
      </c>
      <c r="D4" s="11">
        <v>64</v>
      </c>
      <c r="E4" s="11">
        <v>136</v>
      </c>
      <c r="F4" s="11">
        <v>47.1</v>
      </c>
      <c r="G4" s="11">
        <v>111</v>
      </c>
      <c r="H4" s="11">
        <v>136</v>
      </c>
      <c r="I4" s="11">
        <v>81.599999999999994</v>
      </c>
      <c r="J4" s="11">
        <v>58</v>
      </c>
      <c r="K4" s="11">
        <v>136</v>
      </c>
      <c r="L4" s="11">
        <v>42.6</v>
      </c>
      <c r="M4" s="11">
        <v>54</v>
      </c>
      <c r="N4" s="11">
        <v>136</v>
      </c>
      <c r="O4" s="11">
        <v>39.700000000000003</v>
      </c>
      <c r="P4" s="11">
        <v>55</v>
      </c>
      <c r="Q4" s="11">
        <v>136</v>
      </c>
      <c r="R4" s="11">
        <v>40.4</v>
      </c>
      <c r="S4" s="11">
        <v>135</v>
      </c>
      <c r="T4" s="11">
        <v>136</v>
      </c>
      <c r="U4" s="11">
        <v>99.3</v>
      </c>
    </row>
    <row r="5" spans="1:21" ht="15.5" x14ac:dyDescent="0.35">
      <c r="A5" s="13"/>
      <c r="B5" s="13"/>
      <c r="C5" s="10" t="s">
        <v>8</v>
      </c>
      <c r="D5" s="11">
        <v>64</v>
      </c>
      <c r="E5" s="11">
        <v>129</v>
      </c>
      <c r="F5" s="11">
        <v>49.6</v>
      </c>
      <c r="G5" s="11">
        <v>106</v>
      </c>
      <c r="H5" s="11">
        <v>129</v>
      </c>
      <c r="I5" s="11">
        <v>82.2</v>
      </c>
      <c r="J5" s="11">
        <v>58</v>
      </c>
      <c r="K5" s="11">
        <v>129</v>
      </c>
      <c r="L5" s="11">
        <v>45</v>
      </c>
      <c r="M5" s="11">
        <v>51</v>
      </c>
      <c r="N5" s="11">
        <v>129</v>
      </c>
      <c r="O5" s="11">
        <v>39.5</v>
      </c>
      <c r="P5" s="11">
        <v>54</v>
      </c>
      <c r="Q5" s="11">
        <v>129</v>
      </c>
      <c r="R5" s="11">
        <v>41.9</v>
      </c>
      <c r="S5" s="11">
        <v>128</v>
      </c>
      <c r="T5" s="11">
        <v>129</v>
      </c>
      <c r="U5" s="11">
        <v>99.2</v>
      </c>
    </row>
    <row r="6" spans="1:21" ht="15.5" x14ac:dyDescent="0.35">
      <c r="A6" s="13"/>
      <c r="B6" s="13"/>
      <c r="C6" s="10" t="s">
        <v>9</v>
      </c>
      <c r="D6" s="11">
        <v>0</v>
      </c>
      <c r="E6" s="11">
        <v>7</v>
      </c>
      <c r="F6" s="11">
        <v>0</v>
      </c>
      <c r="G6" s="11">
        <v>5</v>
      </c>
      <c r="H6" s="11">
        <v>7</v>
      </c>
      <c r="I6" s="11">
        <v>71.400000000000006</v>
      </c>
      <c r="J6" s="11">
        <v>0</v>
      </c>
      <c r="K6" s="11">
        <v>7</v>
      </c>
      <c r="L6" s="11">
        <v>0</v>
      </c>
      <c r="M6" s="11">
        <v>3</v>
      </c>
      <c r="N6" s="11">
        <v>7</v>
      </c>
      <c r="O6" s="11">
        <v>42.9</v>
      </c>
      <c r="P6" s="11">
        <v>1</v>
      </c>
      <c r="Q6" s="11">
        <v>7</v>
      </c>
      <c r="R6" s="11">
        <v>14.3</v>
      </c>
      <c r="S6" s="11">
        <v>7</v>
      </c>
      <c r="T6" s="11">
        <v>7</v>
      </c>
      <c r="U6" s="11">
        <v>100</v>
      </c>
    </row>
    <row r="7" spans="1:21" ht="14.5" x14ac:dyDescent="0.35">
      <c r="A7" s="43" t="s">
        <v>220</v>
      </c>
      <c r="B7" s="15"/>
      <c r="C7" s="16"/>
      <c r="D7" s="48"/>
      <c r="E7" s="49"/>
      <c r="F7" s="49"/>
      <c r="G7" s="49"/>
      <c r="H7" s="49"/>
      <c r="I7" s="49"/>
      <c r="J7" s="49"/>
      <c r="K7" s="49"/>
      <c r="L7" s="49"/>
      <c r="M7" s="49"/>
      <c r="N7" s="49"/>
      <c r="O7" s="49"/>
      <c r="P7" s="49"/>
      <c r="Q7" s="49"/>
      <c r="R7" s="49"/>
      <c r="S7" s="49"/>
      <c r="T7" s="49"/>
      <c r="U7" s="55"/>
    </row>
    <row r="8" spans="1:21" ht="15" customHeight="1" x14ac:dyDescent="0.35">
      <c r="A8" s="28" t="s">
        <v>207</v>
      </c>
      <c r="B8" s="17"/>
      <c r="C8" s="17"/>
      <c r="D8" s="18">
        <v>7</v>
      </c>
      <c r="E8" s="18">
        <v>12</v>
      </c>
      <c r="F8" s="24">
        <f>D8/E8*100</f>
        <v>58.333333333333336</v>
      </c>
      <c r="G8" s="18">
        <v>10</v>
      </c>
      <c r="H8" s="18">
        <v>12</v>
      </c>
      <c r="I8" s="24">
        <f>G8/H8*100</f>
        <v>83.333333333333343</v>
      </c>
      <c r="J8" s="18">
        <v>7</v>
      </c>
      <c r="K8" s="18">
        <v>12</v>
      </c>
      <c r="L8" s="24">
        <f>J8/K8*100</f>
        <v>58.333333333333336</v>
      </c>
      <c r="M8" s="18">
        <v>5</v>
      </c>
      <c r="N8" s="18">
        <v>12</v>
      </c>
      <c r="O8" s="24">
        <f>M8/N8*100</f>
        <v>41.666666666666671</v>
      </c>
      <c r="P8" s="18">
        <v>3</v>
      </c>
      <c r="Q8" s="18">
        <v>12</v>
      </c>
      <c r="R8" s="24">
        <f>P8/Q8*100</f>
        <v>25</v>
      </c>
      <c r="S8" s="18">
        <v>12</v>
      </c>
      <c r="T8" s="18">
        <v>12</v>
      </c>
      <c r="U8" s="24">
        <f>S8/T8*100</f>
        <v>100</v>
      </c>
    </row>
    <row r="9" spans="1:21" ht="14.5" customHeight="1" x14ac:dyDescent="0.35">
      <c r="A9" s="19" t="s">
        <v>10</v>
      </c>
      <c r="B9" s="19" t="s">
        <v>11</v>
      </c>
      <c r="C9" s="19" t="s">
        <v>12</v>
      </c>
      <c r="D9" s="53" t="s">
        <v>13</v>
      </c>
      <c r="E9" s="53" t="s">
        <v>13</v>
      </c>
      <c r="F9" s="53" t="s">
        <v>13</v>
      </c>
      <c r="G9" s="53" t="s">
        <v>13</v>
      </c>
      <c r="H9" s="53"/>
      <c r="I9" s="53"/>
      <c r="J9" s="53" t="s">
        <v>13</v>
      </c>
      <c r="K9" s="53"/>
      <c r="L9" s="53"/>
      <c r="M9" s="53" t="s">
        <v>14</v>
      </c>
      <c r="N9" s="53"/>
      <c r="O9" s="53"/>
      <c r="P9" s="53" t="s">
        <v>14</v>
      </c>
      <c r="Q9" s="53"/>
      <c r="R9" s="53"/>
      <c r="S9" s="53" t="s">
        <v>13</v>
      </c>
      <c r="T9" s="53" t="s">
        <v>13</v>
      </c>
      <c r="U9" s="53" t="s">
        <v>13</v>
      </c>
    </row>
    <row r="10" spans="1:21" ht="15" customHeight="1" x14ac:dyDescent="0.35">
      <c r="A10" s="19" t="s">
        <v>10</v>
      </c>
      <c r="B10" s="19" t="s">
        <v>11</v>
      </c>
      <c r="C10" s="19" t="s">
        <v>15</v>
      </c>
      <c r="D10" s="53" t="s">
        <v>13</v>
      </c>
      <c r="E10" s="53" t="s">
        <v>13</v>
      </c>
      <c r="F10" s="53" t="s">
        <v>13</v>
      </c>
      <c r="G10" s="53" t="s">
        <v>13</v>
      </c>
      <c r="H10" s="53"/>
      <c r="I10" s="53"/>
      <c r="J10" s="53" t="s">
        <v>13</v>
      </c>
      <c r="K10" s="53"/>
      <c r="L10" s="53"/>
      <c r="M10" s="53" t="s">
        <v>14</v>
      </c>
      <c r="N10" s="53"/>
      <c r="O10" s="53"/>
      <c r="P10" s="53" t="s">
        <v>13</v>
      </c>
      <c r="Q10" s="53"/>
      <c r="R10" s="53"/>
      <c r="S10" s="53" t="s">
        <v>13</v>
      </c>
      <c r="T10" s="53" t="s">
        <v>13</v>
      </c>
      <c r="U10" s="53" t="s">
        <v>13</v>
      </c>
    </row>
    <row r="11" spans="1:21" ht="15" customHeight="1" x14ac:dyDescent="0.35">
      <c r="A11" s="20"/>
      <c r="B11" s="29" t="s">
        <v>11</v>
      </c>
      <c r="C11" s="20"/>
      <c r="D11" s="21">
        <v>2</v>
      </c>
      <c r="E11" s="21">
        <v>2</v>
      </c>
      <c r="F11" s="25">
        <f>D11/E11*100</f>
        <v>100</v>
      </c>
      <c r="G11" s="21">
        <v>2</v>
      </c>
      <c r="H11" s="21">
        <v>2</v>
      </c>
      <c r="I11" s="25">
        <f>G11/H11*100</f>
        <v>100</v>
      </c>
      <c r="J11" s="21">
        <v>2</v>
      </c>
      <c r="K11" s="21">
        <v>2</v>
      </c>
      <c r="L11" s="25">
        <f>J11/K11*100</f>
        <v>100</v>
      </c>
      <c r="M11" s="21">
        <v>0</v>
      </c>
      <c r="N11" s="21">
        <v>2</v>
      </c>
      <c r="O11" s="25">
        <f>M11/N11*100</f>
        <v>0</v>
      </c>
      <c r="P11" s="21">
        <v>1</v>
      </c>
      <c r="Q11" s="21">
        <v>2</v>
      </c>
      <c r="R11" s="25">
        <f>P11/Q11*100</f>
        <v>50</v>
      </c>
      <c r="S11" s="21">
        <v>2</v>
      </c>
      <c r="T11" s="21">
        <v>2</v>
      </c>
      <c r="U11" s="25">
        <f>S11/T11*100</f>
        <v>100</v>
      </c>
    </row>
    <row r="12" spans="1:21" ht="14.5" x14ac:dyDescent="0.35">
      <c r="A12" s="19" t="s">
        <v>10</v>
      </c>
      <c r="B12" s="19" t="s">
        <v>16</v>
      </c>
      <c r="C12" s="19" t="s">
        <v>17</v>
      </c>
      <c r="D12" s="53" t="s">
        <v>14</v>
      </c>
      <c r="E12" s="53" t="s">
        <v>14</v>
      </c>
      <c r="F12" s="53" t="s">
        <v>14</v>
      </c>
      <c r="G12" s="53" t="s">
        <v>13</v>
      </c>
      <c r="H12" s="53"/>
      <c r="I12" s="53"/>
      <c r="J12" s="53" t="s">
        <v>14</v>
      </c>
      <c r="K12" s="53"/>
      <c r="L12" s="53"/>
      <c r="M12" s="53" t="s">
        <v>13</v>
      </c>
      <c r="N12" s="53"/>
      <c r="O12" s="53"/>
      <c r="P12" s="53" t="s">
        <v>14</v>
      </c>
      <c r="Q12" s="53"/>
      <c r="R12" s="53"/>
      <c r="S12" s="53" t="s">
        <v>13</v>
      </c>
      <c r="T12" s="53" t="s">
        <v>13</v>
      </c>
      <c r="U12" s="53" t="s">
        <v>13</v>
      </c>
    </row>
    <row r="13" spans="1:21" ht="14.5" x14ac:dyDescent="0.35">
      <c r="A13" s="20"/>
      <c r="B13" s="29" t="s">
        <v>16</v>
      </c>
      <c r="C13" s="20"/>
      <c r="D13" s="21">
        <v>0</v>
      </c>
      <c r="E13" s="21">
        <v>1</v>
      </c>
      <c r="F13" s="25">
        <f>D13/E13*100</f>
        <v>0</v>
      </c>
      <c r="G13" s="21">
        <v>1</v>
      </c>
      <c r="H13" s="21">
        <v>1</v>
      </c>
      <c r="I13" s="25">
        <f>G13/H13*100</f>
        <v>100</v>
      </c>
      <c r="J13" s="21">
        <v>0</v>
      </c>
      <c r="K13" s="21">
        <v>1</v>
      </c>
      <c r="L13" s="25">
        <f>J13/K13*100</f>
        <v>0</v>
      </c>
      <c r="M13" s="21">
        <v>1</v>
      </c>
      <c r="N13" s="21">
        <v>1</v>
      </c>
      <c r="O13" s="25">
        <f>M13/N13*100</f>
        <v>100</v>
      </c>
      <c r="P13" s="21">
        <v>0</v>
      </c>
      <c r="Q13" s="21">
        <v>1</v>
      </c>
      <c r="R13" s="25">
        <f>P13/Q13*100</f>
        <v>0</v>
      </c>
      <c r="S13" s="21">
        <v>1</v>
      </c>
      <c r="T13" s="21">
        <v>1</v>
      </c>
      <c r="U13" s="25">
        <f>S13/T13*100</f>
        <v>100</v>
      </c>
    </row>
    <row r="14" spans="1:21" ht="15" customHeight="1" x14ac:dyDescent="0.35">
      <c r="A14" s="19" t="s">
        <v>10</v>
      </c>
      <c r="B14" s="19" t="s">
        <v>18</v>
      </c>
      <c r="C14" s="19" t="s">
        <v>19</v>
      </c>
      <c r="D14" s="53" t="s">
        <v>14</v>
      </c>
      <c r="E14" s="53" t="s">
        <v>14</v>
      </c>
      <c r="F14" s="53" t="s">
        <v>14</v>
      </c>
      <c r="G14" s="53" t="s">
        <v>13</v>
      </c>
      <c r="H14" s="53"/>
      <c r="I14" s="53"/>
      <c r="J14" s="53" t="s">
        <v>13</v>
      </c>
      <c r="K14" s="53"/>
      <c r="L14" s="53"/>
      <c r="M14" s="53" t="s">
        <v>13</v>
      </c>
      <c r="N14" s="53"/>
      <c r="O14" s="53"/>
      <c r="P14" s="53" t="s">
        <v>14</v>
      </c>
      <c r="Q14" s="53"/>
      <c r="R14" s="53"/>
      <c r="S14" s="53" t="s">
        <v>13</v>
      </c>
      <c r="T14" s="53" t="s">
        <v>13</v>
      </c>
      <c r="U14" s="53" t="s">
        <v>13</v>
      </c>
    </row>
    <row r="15" spans="1:21" ht="15" customHeight="1" x14ac:dyDescent="0.35">
      <c r="A15" s="20"/>
      <c r="B15" s="29" t="s">
        <v>18</v>
      </c>
      <c r="C15" s="20"/>
      <c r="D15" s="21">
        <v>0</v>
      </c>
      <c r="E15" s="21">
        <v>1</v>
      </c>
      <c r="F15" s="25">
        <f>D15/E15*100</f>
        <v>0</v>
      </c>
      <c r="G15" s="21">
        <v>1</v>
      </c>
      <c r="H15" s="21">
        <v>1</v>
      </c>
      <c r="I15" s="25">
        <f>G15/H15*100</f>
        <v>100</v>
      </c>
      <c r="J15" s="21">
        <v>1</v>
      </c>
      <c r="K15" s="21">
        <v>1</v>
      </c>
      <c r="L15" s="25">
        <f>J15/K15*100</f>
        <v>100</v>
      </c>
      <c r="M15" s="21">
        <v>1</v>
      </c>
      <c r="N15" s="21">
        <v>1</v>
      </c>
      <c r="O15" s="25">
        <f>M15/N15*100</f>
        <v>100</v>
      </c>
      <c r="P15" s="21">
        <v>0</v>
      </c>
      <c r="Q15" s="21">
        <v>1</v>
      </c>
      <c r="R15" s="25">
        <f>P15/Q15*100</f>
        <v>0</v>
      </c>
      <c r="S15" s="21">
        <v>1</v>
      </c>
      <c r="T15" s="21">
        <v>1</v>
      </c>
      <c r="U15" s="25">
        <f>S15/T15*100</f>
        <v>100</v>
      </c>
    </row>
    <row r="16" spans="1:21" ht="15" customHeight="1" x14ac:dyDescent="0.35">
      <c r="A16" s="19" t="s">
        <v>10</v>
      </c>
      <c r="B16" s="19" t="s">
        <v>20</v>
      </c>
      <c r="C16" s="19" t="s">
        <v>21</v>
      </c>
      <c r="D16" s="53" t="s">
        <v>13</v>
      </c>
      <c r="E16" s="53" t="s">
        <v>13</v>
      </c>
      <c r="F16" s="53" t="s">
        <v>13</v>
      </c>
      <c r="G16" s="53" t="s">
        <v>13</v>
      </c>
      <c r="H16" s="53"/>
      <c r="I16" s="53"/>
      <c r="J16" s="53" t="s">
        <v>14</v>
      </c>
      <c r="K16" s="53"/>
      <c r="L16" s="53"/>
      <c r="M16" s="53" t="s">
        <v>14</v>
      </c>
      <c r="N16" s="53"/>
      <c r="O16" s="53"/>
      <c r="P16" s="53" t="s">
        <v>14</v>
      </c>
      <c r="Q16" s="53"/>
      <c r="R16" s="53"/>
      <c r="S16" s="53" t="s">
        <v>13</v>
      </c>
      <c r="T16" s="53" t="s">
        <v>13</v>
      </c>
      <c r="U16" s="53" t="s">
        <v>13</v>
      </c>
    </row>
    <row r="17" spans="1:21" ht="15" customHeight="1" x14ac:dyDescent="0.35">
      <c r="A17" s="19" t="s">
        <v>10</v>
      </c>
      <c r="B17" s="19" t="s">
        <v>20</v>
      </c>
      <c r="C17" s="19" t="s">
        <v>22</v>
      </c>
      <c r="D17" s="53" t="s">
        <v>13</v>
      </c>
      <c r="E17" s="53" t="s">
        <v>13</v>
      </c>
      <c r="F17" s="53" t="s">
        <v>13</v>
      </c>
      <c r="G17" s="53" t="s">
        <v>13</v>
      </c>
      <c r="H17" s="53"/>
      <c r="I17" s="53"/>
      <c r="J17" s="53" t="s">
        <v>13</v>
      </c>
      <c r="K17" s="53"/>
      <c r="L17" s="53"/>
      <c r="M17" s="53" t="s">
        <v>13</v>
      </c>
      <c r="N17" s="53"/>
      <c r="O17" s="53"/>
      <c r="P17" s="53" t="s">
        <v>14</v>
      </c>
      <c r="Q17" s="53"/>
      <c r="R17" s="53"/>
      <c r="S17" s="53" t="s">
        <v>13</v>
      </c>
      <c r="T17" s="53" t="s">
        <v>13</v>
      </c>
      <c r="U17" s="53" t="s">
        <v>13</v>
      </c>
    </row>
    <row r="18" spans="1:21" ht="15" customHeight="1" x14ac:dyDescent="0.35">
      <c r="A18" s="19" t="s">
        <v>10</v>
      </c>
      <c r="B18" s="19" t="s">
        <v>20</v>
      </c>
      <c r="C18" s="19" t="s">
        <v>23</v>
      </c>
      <c r="D18" s="53" t="s">
        <v>13</v>
      </c>
      <c r="E18" s="53" t="s">
        <v>13</v>
      </c>
      <c r="F18" s="53" t="s">
        <v>13</v>
      </c>
      <c r="G18" s="53" t="s">
        <v>14</v>
      </c>
      <c r="H18" s="53"/>
      <c r="I18" s="53"/>
      <c r="J18" s="53" t="s">
        <v>13</v>
      </c>
      <c r="K18" s="53"/>
      <c r="L18" s="53"/>
      <c r="M18" s="53" t="s">
        <v>13</v>
      </c>
      <c r="N18" s="53"/>
      <c r="O18" s="53"/>
      <c r="P18" s="53" t="s">
        <v>14</v>
      </c>
      <c r="Q18" s="53"/>
      <c r="R18" s="53"/>
      <c r="S18" s="53" t="s">
        <v>13</v>
      </c>
      <c r="T18" s="53" t="s">
        <v>13</v>
      </c>
      <c r="U18" s="53" t="s">
        <v>13</v>
      </c>
    </row>
    <row r="19" spans="1:21" ht="15" customHeight="1" x14ac:dyDescent="0.35">
      <c r="A19" s="20"/>
      <c r="B19" s="29" t="s">
        <v>20</v>
      </c>
      <c r="C19" s="20"/>
      <c r="D19" s="21">
        <v>3</v>
      </c>
      <c r="E19" s="21">
        <v>3</v>
      </c>
      <c r="F19" s="25">
        <f>D19/E19*100</f>
        <v>100</v>
      </c>
      <c r="G19" s="21">
        <v>2</v>
      </c>
      <c r="H19" s="21">
        <v>3</v>
      </c>
      <c r="I19" s="25">
        <f>G19/H19*100</f>
        <v>66.666666666666657</v>
      </c>
      <c r="J19" s="21">
        <v>2</v>
      </c>
      <c r="K19" s="21">
        <v>3</v>
      </c>
      <c r="L19" s="25">
        <f>J19/K19*100</f>
        <v>66.666666666666657</v>
      </c>
      <c r="M19" s="21">
        <v>2</v>
      </c>
      <c r="N19" s="21">
        <v>3</v>
      </c>
      <c r="O19" s="25">
        <f>M19/N19*100</f>
        <v>66.666666666666657</v>
      </c>
      <c r="P19" s="21">
        <v>0</v>
      </c>
      <c r="Q19" s="21">
        <v>3</v>
      </c>
      <c r="R19" s="25">
        <f>P19/Q19*100</f>
        <v>0</v>
      </c>
      <c r="S19" s="21">
        <v>3</v>
      </c>
      <c r="T19" s="21">
        <v>3</v>
      </c>
      <c r="U19" s="25">
        <f>S19/T19*100</f>
        <v>100</v>
      </c>
    </row>
    <row r="20" spans="1:21" ht="15" customHeight="1" x14ac:dyDescent="0.35">
      <c r="A20" s="19" t="s">
        <v>10</v>
      </c>
      <c r="B20" s="19" t="s">
        <v>24</v>
      </c>
      <c r="C20" s="19" t="s">
        <v>25</v>
      </c>
      <c r="D20" s="53" t="s">
        <v>14</v>
      </c>
      <c r="E20" s="53" t="s">
        <v>14</v>
      </c>
      <c r="F20" s="53" t="s">
        <v>14</v>
      </c>
      <c r="G20" s="53" t="s">
        <v>14</v>
      </c>
      <c r="H20" s="53"/>
      <c r="I20" s="53"/>
      <c r="J20" s="53" t="s">
        <v>14</v>
      </c>
      <c r="K20" s="53"/>
      <c r="L20" s="53"/>
      <c r="M20" s="53" t="s">
        <v>14</v>
      </c>
      <c r="N20" s="53"/>
      <c r="O20" s="53"/>
      <c r="P20" s="53" t="s">
        <v>14</v>
      </c>
      <c r="Q20" s="53"/>
      <c r="R20" s="53"/>
      <c r="S20" s="53" t="s">
        <v>13</v>
      </c>
      <c r="T20" s="53" t="s">
        <v>13</v>
      </c>
      <c r="U20" s="53" t="s">
        <v>13</v>
      </c>
    </row>
    <row r="21" spans="1:21" ht="15" customHeight="1" x14ac:dyDescent="0.35">
      <c r="A21" s="19" t="s">
        <v>10</v>
      </c>
      <c r="B21" s="19" t="s">
        <v>24</v>
      </c>
      <c r="C21" s="19" t="s">
        <v>26</v>
      </c>
      <c r="D21" s="53" t="s">
        <v>13</v>
      </c>
      <c r="E21" s="53" t="s">
        <v>13</v>
      </c>
      <c r="F21" s="53" t="s">
        <v>13</v>
      </c>
      <c r="G21" s="53" t="s">
        <v>13</v>
      </c>
      <c r="H21" s="53"/>
      <c r="I21" s="53"/>
      <c r="J21" s="53" t="s">
        <v>14</v>
      </c>
      <c r="K21" s="53"/>
      <c r="L21" s="53"/>
      <c r="M21" s="53" t="s">
        <v>14</v>
      </c>
      <c r="N21" s="53"/>
      <c r="O21" s="53"/>
      <c r="P21" s="53" t="s">
        <v>13</v>
      </c>
      <c r="Q21" s="53"/>
      <c r="R21" s="53"/>
      <c r="S21" s="53" t="s">
        <v>13</v>
      </c>
      <c r="T21" s="53" t="s">
        <v>13</v>
      </c>
      <c r="U21" s="53" t="s">
        <v>13</v>
      </c>
    </row>
    <row r="22" spans="1:21" ht="15" customHeight="1" x14ac:dyDescent="0.35">
      <c r="A22" s="20"/>
      <c r="B22" s="29" t="s">
        <v>24</v>
      </c>
      <c r="C22" s="20"/>
      <c r="D22" s="21">
        <v>1</v>
      </c>
      <c r="E22" s="21">
        <v>2</v>
      </c>
      <c r="F22" s="25">
        <f>D22/E22*100</f>
        <v>50</v>
      </c>
      <c r="G22" s="21">
        <v>1</v>
      </c>
      <c r="H22" s="21">
        <v>2</v>
      </c>
      <c r="I22" s="25">
        <f>G22/H22*100</f>
        <v>50</v>
      </c>
      <c r="J22" s="21">
        <v>0</v>
      </c>
      <c r="K22" s="21">
        <v>2</v>
      </c>
      <c r="L22" s="25">
        <f>J22/K22*100</f>
        <v>0</v>
      </c>
      <c r="M22" s="21">
        <v>0</v>
      </c>
      <c r="N22" s="21">
        <v>2</v>
      </c>
      <c r="O22" s="25">
        <f>M22/N22*100</f>
        <v>0</v>
      </c>
      <c r="P22" s="21">
        <v>1</v>
      </c>
      <c r="Q22" s="21">
        <v>2</v>
      </c>
      <c r="R22" s="25">
        <f>P22/Q22*100</f>
        <v>50</v>
      </c>
      <c r="S22" s="21">
        <v>2</v>
      </c>
      <c r="T22" s="21">
        <v>2</v>
      </c>
      <c r="U22" s="25">
        <f>S22/T22*100</f>
        <v>100</v>
      </c>
    </row>
    <row r="23" spans="1:21" ht="15" customHeight="1" x14ac:dyDescent="0.35">
      <c r="A23" s="19" t="s">
        <v>10</v>
      </c>
      <c r="B23" s="19" t="s">
        <v>27</v>
      </c>
      <c r="C23" s="19" t="s">
        <v>28</v>
      </c>
      <c r="D23" s="53" t="s">
        <v>13</v>
      </c>
      <c r="E23" s="53" t="s">
        <v>13</v>
      </c>
      <c r="F23" s="53" t="s">
        <v>13</v>
      </c>
      <c r="G23" s="53" t="s">
        <v>13</v>
      </c>
      <c r="H23" s="53"/>
      <c r="I23" s="53"/>
      <c r="J23" s="53" t="s">
        <v>13</v>
      </c>
      <c r="K23" s="53"/>
      <c r="L23" s="53"/>
      <c r="M23" s="53" t="s">
        <v>14</v>
      </c>
      <c r="N23" s="53"/>
      <c r="O23" s="53"/>
      <c r="P23" s="53" t="s">
        <v>13</v>
      </c>
      <c r="Q23" s="53"/>
      <c r="R23" s="53"/>
      <c r="S23" s="53" t="s">
        <v>13</v>
      </c>
      <c r="T23" s="53" t="s">
        <v>13</v>
      </c>
      <c r="U23" s="53" t="s">
        <v>13</v>
      </c>
    </row>
    <row r="24" spans="1:21" ht="15" customHeight="1" x14ac:dyDescent="0.35">
      <c r="A24" s="19" t="s">
        <v>10</v>
      </c>
      <c r="B24" s="19" t="s">
        <v>27</v>
      </c>
      <c r="C24" s="19" t="s">
        <v>29</v>
      </c>
      <c r="D24" s="53" t="s">
        <v>14</v>
      </c>
      <c r="E24" s="53" t="s">
        <v>14</v>
      </c>
      <c r="F24" s="53" t="s">
        <v>14</v>
      </c>
      <c r="G24" s="53" t="s">
        <v>13</v>
      </c>
      <c r="H24" s="53"/>
      <c r="I24" s="53"/>
      <c r="J24" s="53" t="s">
        <v>14</v>
      </c>
      <c r="K24" s="53"/>
      <c r="L24" s="53"/>
      <c r="M24" s="53" t="s">
        <v>13</v>
      </c>
      <c r="N24" s="53"/>
      <c r="O24" s="53"/>
      <c r="P24" s="53" t="s">
        <v>14</v>
      </c>
      <c r="Q24" s="53"/>
      <c r="R24" s="53"/>
      <c r="S24" s="53" t="s">
        <v>13</v>
      </c>
      <c r="T24" s="53" t="s">
        <v>13</v>
      </c>
      <c r="U24" s="53" t="s">
        <v>13</v>
      </c>
    </row>
    <row r="25" spans="1:21" ht="15" customHeight="1" x14ac:dyDescent="0.35">
      <c r="A25" s="19" t="s">
        <v>10</v>
      </c>
      <c r="B25" s="19" t="s">
        <v>27</v>
      </c>
      <c r="C25" s="19" t="s">
        <v>30</v>
      </c>
      <c r="D25" s="53" t="s">
        <v>14</v>
      </c>
      <c r="E25" s="53" t="s">
        <v>14</v>
      </c>
      <c r="F25" s="53" t="s">
        <v>14</v>
      </c>
      <c r="G25" s="53" t="s">
        <v>13</v>
      </c>
      <c r="H25" s="53"/>
      <c r="I25" s="53"/>
      <c r="J25" s="53" t="s">
        <v>13</v>
      </c>
      <c r="K25" s="53"/>
      <c r="L25" s="53"/>
      <c r="M25" s="53" t="s">
        <v>14</v>
      </c>
      <c r="N25" s="53"/>
      <c r="O25" s="53"/>
      <c r="P25" s="53" t="s">
        <v>14</v>
      </c>
      <c r="Q25" s="53"/>
      <c r="R25" s="53"/>
      <c r="S25" s="53" t="s">
        <v>13</v>
      </c>
      <c r="T25" s="53" t="s">
        <v>13</v>
      </c>
      <c r="U25" s="53" t="s">
        <v>13</v>
      </c>
    </row>
    <row r="26" spans="1:21" ht="15" customHeight="1" x14ac:dyDescent="0.35">
      <c r="A26" s="20"/>
      <c r="B26" s="29" t="s">
        <v>27</v>
      </c>
      <c r="C26" s="20"/>
      <c r="D26" s="21">
        <v>1</v>
      </c>
      <c r="E26" s="21">
        <v>3</v>
      </c>
      <c r="F26" s="25">
        <f>D26/E26*100</f>
        <v>33.333333333333329</v>
      </c>
      <c r="G26" s="21">
        <v>3</v>
      </c>
      <c r="H26" s="21">
        <v>3</v>
      </c>
      <c r="I26" s="25">
        <f>G26/H26*100</f>
        <v>100</v>
      </c>
      <c r="J26" s="21">
        <v>2</v>
      </c>
      <c r="K26" s="21">
        <v>3</v>
      </c>
      <c r="L26" s="25">
        <f>J26/K26*100</f>
        <v>66.666666666666657</v>
      </c>
      <c r="M26" s="21">
        <v>1</v>
      </c>
      <c r="N26" s="21">
        <v>3</v>
      </c>
      <c r="O26" s="25">
        <f>M26/N26*100</f>
        <v>33.333333333333329</v>
      </c>
      <c r="P26" s="21">
        <v>1</v>
      </c>
      <c r="Q26" s="21">
        <v>3</v>
      </c>
      <c r="R26" s="25">
        <f>P26/Q26*100</f>
        <v>33.333333333333329</v>
      </c>
      <c r="S26" s="21">
        <v>3</v>
      </c>
      <c r="T26" s="21">
        <v>3</v>
      </c>
      <c r="U26" s="25">
        <f>S26/T26*100</f>
        <v>100</v>
      </c>
    </row>
    <row r="27" spans="1:21" ht="15" customHeight="1" x14ac:dyDescent="0.35">
      <c r="A27" s="28" t="s">
        <v>208</v>
      </c>
      <c r="B27" s="28"/>
      <c r="C27" s="17"/>
      <c r="D27" s="18">
        <v>9</v>
      </c>
      <c r="E27" s="18">
        <v>25</v>
      </c>
      <c r="F27" s="24">
        <f>D27/E27*100</f>
        <v>36</v>
      </c>
      <c r="G27" s="18">
        <v>20</v>
      </c>
      <c r="H27" s="18">
        <v>25</v>
      </c>
      <c r="I27" s="24">
        <f>G27/H27*100</f>
        <v>80</v>
      </c>
      <c r="J27" s="18">
        <v>18</v>
      </c>
      <c r="K27" s="18">
        <v>25</v>
      </c>
      <c r="L27" s="24">
        <f>J27/K27*100</f>
        <v>72</v>
      </c>
      <c r="M27" s="18">
        <v>19</v>
      </c>
      <c r="N27" s="18">
        <v>25</v>
      </c>
      <c r="O27" s="24">
        <f>M27/N27*100</f>
        <v>76</v>
      </c>
      <c r="P27" s="18">
        <v>7</v>
      </c>
      <c r="Q27" s="18">
        <v>25</v>
      </c>
      <c r="R27" s="24">
        <f>P27/Q27*100</f>
        <v>28.000000000000004</v>
      </c>
      <c r="S27" s="18">
        <v>25</v>
      </c>
      <c r="T27" s="18">
        <v>25</v>
      </c>
      <c r="U27" s="24">
        <f>S27/T27*100</f>
        <v>100</v>
      </c>
    </row>
    <row r="28" spans="1:21" ht="15" customHeight="1" x14ac:dyDescent="0.35">
      <c r="A28" s="19" t="s">
        <v>31</v>
      </c>
      <c r="B28" s="19" t="s">
        <v>32</v>
      </c>
      <c r="C28" s="19" t="s">
        <v>33</v>
      </c>
      <c r="D28" s="53" t="s">
        <v>14</v>
      </c>
      <c r="E28" s="53" t="s">
        <v>14</v>
      </c>
      <c r="F28" s="53" t="s">
        <v>14</v>
      </c>
      <c r="G28" s="53" t="s">
        <v>13</v>
      </c>
      <c r="H28" s="53"/>
      <c r="I28" s="53"/>
      <c r="J28" s="53" t="s">
        <v>14</v>
      </c>
      <c r="K28" s="53"/>
      <c r="L28" s="53"/>
      <c r="M28" s="53" t="s">
        <v>13</v>
      </c>
      <c r="N28" s="53"/>
      <c r="O28" s="53"/>
      <c r="P28" s="53" t="s">
        <v>14</v>
      </c>
      <c r="Q28" s="53"/>
      <c r="R28" s="53"/>
      <c r="S28" s="53" t="s">
        <v>13</v>
      </c>
      <c r="T28" s="53" t="s">
        <v>13</v>
      </c>
      <c r="U28" s="53" t="s">
        <v>13</v>
      </c>
    </row>
    <row r="29" spans="1:21" ht="15" customHeight="1" x14ac:dyDescent="0.35">
      <c r="A29" s="19" t="s">
        <v>31</v>
      </c>
      <c r="B29" s="19" t="s">
        <v>32</v>
      </c>
      <c r="C29" s="19" t="s">
        <v>34</v>
      </c>
      <c r="D29" s="53" t="s">
        <v>13</v>
      </c>
      <c r="E29" s="53" t="s">
        <v>13</v>
      </c>
      <c r="F29" s="53" t="s">
        <v>13</v>
      </c>
      <c r="G29" s="53" t="s">
        <v>13</v>
      </c>
      <c r="H29" s="53"/>
      <c r="I29" s="53"/>
      <c r="J29" s="53" t="s">
        <v>13</v>
      </c>
      <c r="K29" s="53"/>
      <c r="L29" s="53"/>
      <c r="M29" s="53" t="s">
        <v>13</v>
      </c>
      <c r="N29" s="53"/>
      <c r="O29" s="53"/>
      <c r="P29" s="53" t="s">
        <v>14</v>
      </c>
      <c r="Q29" s="53"/>
      <c r="R29" s="53"/>
      <c r="S29" s="53" t="s">
        <v>13</v>
      </c>
      <c r="T29" s="53" t="s">
        <v>13</v>
      </c>
      <c r="U29" s="53" t="s">
        <v>13</v>
      </c>
    </row>
    <row r="30" spans="1:21" ht="15" customHeight="1" x14ac:dyDescent="0.35">
      <c r="A30" s="19" t="s">
        <v>31</v>
      </c>
      <c r="B30" s="19" t="s">
        <v>32</v>
      </c>
      <c r="C30" s="19" t="s">
        <v>35</v>
      </c>
      <c r="D30" s="53" t="s">
        <v>13</v>
      </c>
      <c r="E30" s="53" t="s">
        <v>13</v>
      </c>
      <c r="F30" s="53" t="s">
        <v>13</v>
      </c>
      <c r="G30" s="53" t="s">
        <v>13</v>
      </c>
      <c r="H30" s="53"/>
      <c r="I30" s="53"/>
      <c r="J30" s="53" t="s">
        <v>14</v>
      </c>
      <c r="K30" s="53"/>
      <c r="L30" s="53"/>
      <c r="M30" s="53" t="s">
        <v>13</v>
      </c>
      <c r="N30" s="53"/>
      <c r="O30" s="53"/>
      <c r="P30" s="53" t="s">
        <v>13</v>
      </c>
      <c r="Q30" s="53"/>
      <c r="R30" s="53"/>
      <c r="S30" s="53" t="s">
        <v>13</v>
      </c>
      <c r="T30" s="53" t="s">
        <v>13</v>
      </c>
      <c r="U30" s="53" t="s">
        <v>13</v>
      </c>
    </row>
    <row r="31" spans="1:21" ht="15" customHeight="1" x14ac:dyDescent="0.35">
      <c r="A31" s="19" t="s">
        <v>31</v>
      </c>
      <c r="B31" s="19" t="s">
        <v>32</v>
      </c>
      <c r="C31" s="19" t="s">
        <v>36</v>
      </c>
      <c r="D31" s="53" t="s">
        <v>14</v>
      </c>
      <c r="E31" s="53" t="s">
        <v>14</v>
      </c>
      <c r="F31" s="53" t="s">
        <v>14</v>
      </c>
      <c r="G31" s="53" t="s">
        <v>13</v>
      </c>
      <c r="H31" s="53"/>
      <c r="I31" s="53"/>
      <c r="J31" s="53" t="s">
        <v>13</v>
      </c>
      <c r="K31" s="53"/>
      <c r="L31" s="53"/>
      <c r="M31" s="53" t="s">
        <v>13</v>
      </c>
      <c r="N31" s="53"/>
      <c r="O31" s="53"/>
      <c r="P31" s="53" t="s">
        <v>14</v>
      </c>
      <c r="Q31" s="53"/>
      <c r="R31" s="53"/>
      <c r="S31" s="53" t="s">
        <v>13</v>
      </c>
      <c r="T31" s="53" t="s">
        <v>13</v>
      </c>
      <c r="U31" s="53" t="s">
        <v>13</v>
      </c>
    </row>
    <row r="32" spans="1:21" ht="15" customHeight="1" x14ac:dyDescent="0.35">
      <c r="A32" s="20"/>
      <c r="B32" s="29" t="s">
        <v>32</v>
      </c>
      <c r="C32" s="20"/>
      <c r="D32" s="21">
        <v>2</v>
      </c>
      <c r="E32" s="21">
        <v>4</v>
      </c>
      <c r="F32" s="25">
        <f>D32/E32*100</f>
        <v>50</v>
      </c>
      <c r="G32" s="21">
        <v>4</v>
      </c>
      <c r="H32" s="21">
        <v>4</v>
      </c>
      <c r="I32" s="25">
        <f>G32/H32*100</f>
        <v>100</v>
      </c>
      <c r="J32" s="21">
        <v>2</v>
      </c>
      <c r="K32" s="21">
        <v>4</v>
      </c>
      <c r="L32" s="25">
        <f>J32/K32*100</f>
        <v>50</v>
      </c>
      <c r="M32" s="21">
        <v>4</v>
      </c>
      <c r="N32" s="21">
        <v>4</v>
      </c>
      <c r="O32" s="25">
        <f>M32/N32*100</f>
        <v>100</v>
      </c>
      <c r="P32" s="21">
        <v>1</v>
      </c>
      <c r="Q32" s="21">
        <v>4</v>
      </c>
      <c r="R32" s="25">
        <f>P32/Q32*100</f>
        <v>25</v>
      </c>
      <c r="S32" s="21">
        <v>4</v>
      </c>
      <c r="T32" s="21">
        <v>4</v>
      </c>
      <c r="U32" s="25">
        <f>S32/T32*100</f>
        <v>100</v>
      </c>
    </row>
    <row r="33" spans="1:21" ht="15" customHeight="1" x14ac:dyDescent="0.35">
      <c r="A33" s="19" t="s">
        <v>31</v>
      </c>
      <c r="B33" s="19" t="s">
        <v>37</v>
      </c>
      <c r="C33" s="19" t="s">
        <v>38</v>
      </c>
      <c r="D33" s="53" t="s">
        <v>13</v>
      </c>
      <c r="E33" s="53" t="s">
        <v>13</v>
      </c>
      <c r="F33" s="53" t="s">
        <v>13</v>
      </c>
      <c r="G33" s="53" t="s">
        <v>14</v>
      </c>
      <c r="H33" s="53"/>
      <c r="I33" s="53"/>
      <c r="J33" s="53" t="s">
        <v>13</v>
      </c>
      <c r="K33" s="53"/>
      <c r="L33" s="53"/>
      <c r="M33" s="53" t="s">
        <v>13</v>
      </c>
      <c r="N33" s="53"/>
      <c r="O33" s="53"/>
      <c r="P33" s="53" t="s">
        <v>14</v>
      </c>
      <c r="Q33" s="53"/>
      <c r="R33" s="53"/>
      <c r="S33" s="53" t="s">
        <v>13</v>
      </c>
      <c r="T33" s="53" t="s">
        <v>13</v>
      </c>
      <c r="U33" s="53" t="s">
        <v>13</v>
      </c>
    </row>
    <row r="34" spans="1:21" ht="15" customHeight="1" x14ac:dyDescent="0.35">
      <c r="A34" s="19" t="s">
        <v>31</v>
      </c>
      <c r="B34" s="19" t="s">
        <v>37</v>
      </c>
      <c r="C34" s="19" t="s">
        <v>39</v>
      </c>
      <c r="D34" s="53" t="s">
        <v>13</v>
      </c>
      <c r="E34" s="53" t="s">
        <v>13</v>
      </c>
      <c r="F34" s="53" t="s">
        <v>13</v>
      </c>
      <c r="G34" s="53" t="s">
        <v>14</v>
      </c>
      <c r="H34" s="53"/>
      <c r="I34" s="53"/>
      <c r="J34" s="53" t="s">
        <v>13</v>
      </c>
      <c r="K34" s="53"/>
      <c r="L34" s="53"/>
      <c r="M34" s="53" t="s">
        <v>13</v>
      </c>
      <c r="N34" s="53"/>
      <c r="O34" s="53"/>
      <c r="P34" s="53" t="s">
        <v>14</v>
      </c>
      <c r="Q34" s="53"/>
      <c r="R34" s="53"/>
      <c r="S34" s="53" t="s">
        <v>13</v>
      </c>
      <c r="T34" s="53" t="s">
        <v>13</v>
      </c>
      <c r="U34" s="53" t="s">
        <v>13</v>
      </c>
    </row>
    <row r="35" spans="1:21" ht="15" customHeight="1" x14ac:dyDescent="0.35">
      <c r="A35" s="19" t="s">
        <v>31</v>
      </c>
      <c r="B35" s="19" t="s">
        <v>37</v>
      </c>
      <c r="C35" s="19" t="s">
        <v>40</v>
      </c>
      <c r="D35" s="53" t="s">
        <v>13</v>
      </c>
      <c r="E35" s="53" t="s">
        <v>13</v>
      </c>
      <c r="F35" s="53" t="s">
        <v>13</v>
      </c>
      <c r="G35" s="53" t="s">
        <v>13</v>
      </c>
      <c r="H35" s="53"/>
      <c r="I35" s="53"/>
      <c r="J35" s="53" t="s">
        <v>13</v>
      </c>
      <c r="K35" s="53"/>
      <c r="L35" s="53"/>
      <c r="M35" s="53" t="s">
        <v>14</v>
      </c>
      <c r="N35" s="53"/>
      <c r="O35" s="53"/>
      <c r="P35" s="53" t="s">
        <v>13</v>
      </c>
      <c r="Q35" s="53"/>
      <c r="R35" s="53"/>
      <c r="S35" s="53" t="s">
        <v>13</v>
      </c>
      <c r="T35" s="53" t="s">
        <v>13</v>
      </c>
      <c r="U35" s="53" t="s">
        <v>13</v>
      </c>
    </row>
    <row r="36" spans="1:21" ht="15" customHeight="1" x14ac:dyDescent="0.35">
      <c r="A36" s="19" t="s">
        <v>31</v>
      </c>
      <c r="B36" s="19" t="s">
        <v>37</v>
      </c>
      <c r="C36" s="19" t="s">
        <v>41</v>
      </c>
      <c r="D36" s="53" t="s">
        <v>14</v>
      </c>
      <c r="E36" s="53" t="s">
        <v>14</v>
      </c>
      <c r="F36" s="53" t="s">
        <v>14</v>
      </c>
      <c r="G36" s="53" t="s">
        <v>13</v>
      </c>
      <c r="H36" s="53"/>
      <c r="I36" s="53"/>
      <c r="J36" s="53" t="s">
        <v>13</v>
      </c>
      <c r="K36" s="53"/>
      <c r="L36" s="53"/>
      <c r="M36" s="53" t="s">
        <v>14</v>
      </c>
      <c r="N36" s="53"/>
      <c r="O36" s="53"/>
      <c r="P36" s="53" t="s">
        <v>14</v>
      </c>
      <c r="Q36" s="53"/>
      <c r="R36" s="53"/>
      <c r="S36" s="53" t="s">
        <v>13</v>
      </c>
      <c r="T36" s="53" t="s">
        <v>13</v>
      </c>
      <c r="U36" s="53" t="s">
        <v>13</v>
      </c>
    </row>
    <row r="37" spans="1:21" ht="15" customHeight="1" x14ac:dyDescent="0.35">
      <c r="A37" s="19" t="s">
        <v>31</v>
      </c>
      <c r="B37" s="19" t="s">
        <v>37</v>
      </c>
      <c r="C37" s="19" t="s">
        <v>42</v>
      </c>
      <c r="D37" s="53" t="s">
        <v>14</v>
      </c>
      <c r="E37" s="53" t="s">
        <v>14</v>
      </c>
      <c r="F37" s="53" t="s">
        <v>14</v>
      </c>
      <c r="G37" s="53" t="s">
        <v>13</v>
      </c>
      <c r="H37" s="53"/>
      <c r="I37" s="53"/>
      <c r="J37" s="53" t="s">
        <v>13</v>
      </c>
      <c r="K37" s="53"/>
      <c r="L37" s="53"/>
      <c r="M37" s="53" t="s">
        <v>13</v>
      </c>
      <c r="N37" s="53"/>
      <c r="O37" s="53"/>
      <c r="P37" s="53" t="s">
        <v>14</v>
      </c>
      <c r="Q37" s="53"/>
      <c r="R37" s="53"/>
      <c r="S37" s="53" t="s">
        <v>13</v>
      </c>
      <c r="T37" s="53" t="s">
        <v>13</v>
      </c>
      <c r="U37" s="53" t="s">
        <v>13</v>
      </c>
    </row>
    <row r="38" spans="1:21" ht="15" customHeight="1" x14ac:dyDescent="0.35">
      <c r="A38" s="20"/>
      <c r="B38" s="29" t="s">
        <v>37</v>
      </c>
      <c r="C38" s="20"/>
      <c r="D38" s="21">
        <v>3</v>
      </c>
      <c r="E38" s="21">
        <v>5</v>
      </c>
      <c r="F38" s="25">
        <f>D38/E38*100</f>
        <v>60</v>
      </c>
      <c r="G38" s="21">
        <v>3</v>
      </c>
      <c r="H38" s="21">
        <v>5</v>
      </c>
      <c r="I38" s="25">
        <f>G38/H38*100</f>
        <v>60</v>
      </c>
      <c r="J38" s="21">
        <v>5</v>
      </c>
      <c r="K38" s="21">
        <v>5</v>
      </c>
      <c r="L38" s="25">
        <f>J38/K38*100</f>
        <v>100</v>
      </c>
      <c r="M38" s="21">
        <v>3</v>
      </c>
      <c r="N38" s="21">
        <v>5</v>
      </c>
      <c r="O38" s="25">
        <f>M38/N38*100</f>
        <v>60</v>
      </c>
      <c r="P38" s="21">
        <v>1</v>
      </c>
      <c r="Q38" s="21">
        <v>5</v>
      </c>
      <c r="R38" s="25">
        <f>P38/Q38*100</f>
        <v>20</v>
      </c>
      <c r="S38" s="21">
        <v>5</v>
      </c>
      <c r="T38" s="21">
        <v>5</v>
      </c>
      <c r="U38" s="25">
        <f>S38/T38*100</f>
        <v>100</v>
      </c>
    </row>
    <row r="39" spans="1:21" ht="14.5" x14ac:dyDescent="0.35">
      <c r="A39" s="19" t="s">
        <v>31</v>
      </c>
      <c r="B39" s="19" t="s">
        <v>43</v>
      </c>
      <c r="C39" s="19" t="s">
        <v>44</v>
      </c>
      <c r="D39" s="53" t="s">
        <v>13</v>
      </c>
      <c r="E39" s="53" t="s">
        <v>13</v>
      </c>
      <c r="F39" s="53" t="s">
        <v>13</v>
      </c>
      <c r="G39" s="53" t="s">
        <v>13</v>
      </c>
      <c r="H39" s="53"/>
      <c r="I39" s="53"/>
      <c r="J39" s="53" t="s">
        <v>14</v>
      </c>
      <c r="K39" s="53"/>
      <c r="L39" s="53"/>
      <c r="M39" s="53" t="s">
        <v>13</v>
      </c>
      <c r="N39" s="53"/>
      <c r="O39" s="53"/>
      <c r="P39" s="53" t="s">
        <v>14</v>
      </c>
      <c r="Q39" s="53"/>
      <c r="R39" s="53"/>
      <c r="S39" s="53" t="s">
        <v>13</v>
      </c>
      <c r="T39" s="53" t="s">
        <v>13</v>
      </c>
      <c r="U39" s="53" t="s">
        <v>13</v>
      </c>
    </row>
    <row r="40" spans="1:21" ht="15" customHeight="1" x14ac:dyDescent="0.35">
      <c r="A40" s="19" t="s">
        <v>31</v>
      </c>
      <c r="B40" s="19" t="s">
        <v>43</v>
      </c>
      <c r="C40" s="19" t="s">
        <v>45</v>
      </c>
      <c r="D40" s="53" t="s">
        <v>14</v>
      </c>
      <c r="E40" s="53" t="s">
        <v>14</v>
      </c>
      <c r="F40" s="53" t="s">
        <v>14</v>
      </c>
      <c r="G40" s="53" t="s">
        <v>13</v>
      </c>
      <c r="H40" s="53"/>
      <c r="I40" s="53"/>
      <c r="J40" s="53" t="s">
        <v>14</v>
      </c>
      <c r="K40" s="53"/>
      <c r="L40" s="53"/>
      <c r="M40" s="53" t="s">
        <v>13</v>
      </c>
      <c r="N40" s="53"/>
      <c r="O40" s="53"/>
      <c r="P40" s="53" t="s">
        <v>14</v>
      </c>
      <c r="Q40" s="53"/>
      <c r="R40" s="53"/>
      <c r="S40" s="53" t="s">
        <v>13</v>
      </c>
      <c r="T40" s="53" t="s">
        <v>13</v>
      </c>
      <c r="U40" s="53" t="s">
        <v>13</v>
      </c>
    </row>
    <row r="41" spans="1:21" ht="15" customHeight="1" x14ac:dyDescent="0.35">
      <c r="A41" s="19" t="s">
        <v>31</v>
      </c>
      <c r="B41" s="19" t="s">
        <v>43</v>
      </c>
      <c r="C41" s="19" t="s">
        <v>46</v>
      </c>
      <c r="D41" s="53" t="s">
        <v>14</v>
      </c>
      <c r="E41" s="53" t="s">
        <v>14</v>
      </c>
      <c r="F41" s="53" t="s">
        <v>14</v>
      </c>
      <c r="G41" s="53" t="s">
        <v>13</v>
      </c>
      <c r="H41" s="53"/>
      <c r="I41" s="53"/>
      <c r="J41" s="53" t="s">
        <v>13</v>
      </c>
      <c r="K41" s="53"/>
      <c r="L41" s="53"/>
      <c r="M41" s="53" t="s">
        <v>13</v>
      </c>
      <c r="N41" s="53"/>
      <c r="O41" s="53"/>
      <c r="P41" s="53" t="s">
        <v>13</v>
      </c>
      <c r="Q41" s="53"/>
      <c r="R41" s="53"/>
      <c r="S41" s="53" t="s">
        <v>13</v>
      </c>
      <c r="T41" s="53" t="s">
        <v>13</v>
      </c>
      <c r="U41" s="53" t="s">
        <v>13</v>
      </c>
    </row>
    <row r="42" spans="1:21" ht="15" customHeight="1" x14ac:dyDescent="0.35">
      <c r="A42" s="19" t="s">
        <v>31</v>
      </c>
      <c r="B42" s="19" t="s">
        <v>43</v>
      </c>
      <c r="C42" s="19" t="s">
        <v>47</v>
      </c>
      <c r="D42" s="53" t="s">
        <v>14</v>
      </c>
      <c r="E42" s="53" t="s">
        <v>14</v>
      </c>
      <c r="F42" s="53" t="s">
        <v>14</v>
      </c>
      <c r="G42" s="53" t="s">
        <v>13</v>
      </c>
      <c r="H42" s="53"/>
      <c r="I42" s="53"/>
      <c r="J42" s="53" t="s">
        <v>13</v>
      </c>
      <c r="K42" s="53"/>
      <c r="L42" s="53"/>
      <c r="M42" s="53" t="s">
        <v>13</v>
      </c>
      <c r="N42" s="53"/>
      <c r="O42" s="53"/>
      <c r="P42" s="53" t="s">
        <v>13</v>
      </c>
      <c r="Q42" s="53"/>
      <c r="R42" s="53"/>
      <c r="S42" s="53" t="s">
        <v>13</v>
      </c>
      <c r="T42" s="53" t="s">
        <v>13</v>
      </c>
      <c r="U42" s="53" t="s">
        <v>13</v>
      </c>
    </row>
    <row r="43" spans="1:21" ht="15" customHeight="1" x14ac:dyDescent="0.35">
      <c r="A43" s="19" t="s">
        <v>31</v>
      </c>
      <c r="B43" s="19" t="s">
        <v>43</v>
      </c>
      <c r="C43" s="19" t="s">
        <v>48</v>
      </c>
      <c r="D43" s="53" t="s">
        <v>14</v>
      </c>
      <c r="E43" s="53" t="s">
        <v>14</v>
      </c>
      <c r="F43" s="53" t="s">
        <v>14</v>
      </c>
      <c r="G43" s="53" t="s">
        <v>13</v>
      </c>
      <c r="H43" s="53"/>
      <c r="I43" s="53"/>
      <c r="J43" s="53" t="s">
        <v>13</v>
      </c>
      <c r="K43" s="53"/>
      <c r="L43" s="53"/>
      <c r="M43" s="53" t="s">
        <v>14</v>
      </c>
      <c r="N43" s="53"/>
      <c r="O43" s="53"/>
      <c r="P43" s="53" t="s">
        <v>14</v>
      </c>
      <c r="Q43" s="53"/>
      <c r="R43" s="53"/>
      <c r="S43" s="53" t="s">
        <v>13</v>
      </c>
      <c r="T43" s="53" t="s">
        <v>13</v>
      </c>
      <c r="U43" s="53" t="s">
        <v>13</v>
      </c>
    </row>
    <row r="44" spans="1:21" ht="15" customHeight="1" x14ac:dyDescent="0.35">
      <c r="A44" s="19" t="s">
        <v>31</v>
      </c>
      <c r="B44" s="19" t="s">
        <v>43</v>
      </c>
      <c r="C44" s="19" t="s">
        <v>49</v>
      </c>
      <c r="D44" s="53" t="s">
        <v>14</v>
      </c>
      <c r="E44" s="53" t="s">
        <v>14</v>
      </c>
      <c r="F44" s="53" t="s">
        <v>14</v>
      </c>
      <c r="G44" s="53" t="s">
        <v>13</v>
      </c>
      <c r="H44" s="53"/>
      <c r="I44" s="53"/>
      <c r="J44" s="53" t="s">
        <v>13</v>
      </c>
      <c r="K44" s="53"/>
      <c r="L44" s="53"/>
      <c r="M44" s="53" t="s">
        <v>13</v>
      </c>
      <c r="N44" s="53"/>
      <c r="O44" s="53"/>
      <c r="P44" s="53" t="s">
        <v>13</v>
      </c>
      <c r="Q44" s="53"/>
      <c r="R44" s="53"/>
      <c r="S44" s="53" t="s">
        <v>13</v>
      </c>
      <c r="T44" s="53" t="s">
        <v>13</v>
      </c>
      <c r="U44" s="53" t="s">
        <v>13</v>
      </c>
    </row>
    <row r="45" spans="1:21" ht="15" customHeight="1" x14ac:dyDescent="0.35">
      <c r="A45" s="20"/>
      <c r="B45" s="29" t="s">
        <v>43</v>
      </c>
      <c r="C45" s="20"/>
      <c r="D45" s="21">
        <v>1</v>
      </c>
      <c r="E45" s="21">
        <v>6</v>
      </c>
      <c r="F45" s="25">
        <f>D45/E45*100</f>
        <v>16.666666666666664</v>
      </c>
      <c r="G45" s="21">
        <v>6</v>
      </c>
      <c r="H45" s="21">
        <v>6</v>
      </c>
      <c r="I45" s="25">
        <f>G45/H45*100</f>
        <v>100</v>
      </c>
      <c r="J45" s="21">
        <v>4</v>
      </c>
      <c r="K45" s="21">
        <v>6</v>
      </c>
      <c r="L45" s="25">
        <f>J45/K45*100</f>
        <v>66.666666666666657</v>
      </c>
      <c r="M45" s="21">
        <v>5</v>
      </c>
      <c r="N45" s="21">
        <v>6</v>
      </c>
      <c r="O45" s="25">
        <f>M45/N45*100</f>
        <v>83.333333333333343</v>
      </c>
      <c r="P45" s="21">
        <v>3</v>
      </c>
      <c r="Q45" s="21">
        <v>6</v>
      </c>
      <c r="R45" s="25">
        <f>P45/Q45*100</f>
        <v>50</v>
      </c>
      <c r="S45" s="21">
        <v>6</v>
      </c>
      <c r="T45" s="21">
        <v>6</v>
      </c>
      <c r="U45" s="25">
        <f>S45/T45*100</f>
        <v>100</v>
      </c>
    </row>
    <row r="46" spans="1:21" ht="15" customHeight="1" x14ac:dyDescent="0.35">
      <c r="A46" s="19" t="s">
        <v>31</v>
      </c>
      <c r="B46" s="19" t="s">
        <v>50</v>
      </c>
      <c r="C46" s="19" t="s">
        <v>51</v>
      </c>
      <c r="D46" s="53" t="s">
        <v>14</v>
      </c>
      <c r="E46" s="53" t="s">
        <v>14</v>
      </c>
      <c r="F46" s="53" t="s">
        <v>14</v>
      </c>
      <c r="G46" s="53" t="s">
        <v>13</v>
      </c>
      <c r="H46" s="53"/>
      <c r="I46" s="53"/>
      <c r="J46" s="53" t="s">
        <v>13</v>
      </c>
      <c r="K46" s="53"/>
      <c r="L46" s="53"/>
      <c r="M46" s="53" t="s">
        <v>14</v>
      </c>
      <c r="N46" s="53"/>
      <c r="O46" s="53"/>
      <c r="P46" s="53" t="s">
        <v>14</v>
      </c>
      <c r="Q46" s="53"/>
      <c r="R46" s="53"/>
      <c r="S46" s="53" t="s">
        <v>13</v>
      </c>
      <c r="T46" s="53" t="s">
        <v>13</v>
      </c>
      <c r="U46" s="53" t="s">
        <v>13</v>
      </c>
    </row>
    <row r="47" spans="1:21" ht="15" customHeight="1" x14ac:dyDescent="0.35">
      <c r="A47" s="19" t="s">
        <v>31</v>
      </c>
      <c r="B47" s="19" t="s">
        <v>50</v>
      </c>
      <c r="C47" s="19" t="s">
        <v>52</v>
      </c>
      <c r="D47" s="53" t="s">
        <v>14</v>
      </c>
      <c r="E47" s="53" t="s">
        <v>14</v>
      </c>
      <c r="F47" s="53" t="s">
        <v>14</v>
      </c>
      <c r="G47" s="53" t="s">
        <v>13</v>
      </c>
      <c r="H47" s="53"/>
      <c r="I47" s="53"/>
      <c r="J47" s="53" t="s">
        <v>13</v>
      </c>
      <c r="K47" s="53"/>
      <c r="L47" s="53"/>
      <c r="M47" s="53" t="s">
        <v>13</v>
      </c>
      <c r="N47" s="53"/>
      <c r="O47" s="53"/>
      <c r="P47" s="53" t="s">
        <v>13</v>
      </c>
      <c r="Q47" s="53"/>
      <c r="R47" s="53"/>
      <c r="S47" s="53" t="s">
        <v>13</v>
      </c>
      <c r="T47" s="53" t="s">
        <v>13</v>
      </c>
      <c r="U47" s="53" t="s">
        <v>13</v>
      </c>
    </row>
    <row r="48" spans="1:21" ht="15" customHeight="1" x14ac:dyDescent="0.35">
      <c r="A48" s="19" t="s">
        <v>31</v>
      </c>
      <c r="B48" s="19" t="s">
        <v>50</v>
      </c>
      <c r="C48" s="19" t="s">
        <v>53</v>
      </c>
      <c r="D48" s="53" t="s">
        <v>13</v>
      </c>
      <c r="E48" s="53" t="s">
        <v>13</v>
      </c>
      <c r="F48" s="53" t="s">
        <v>13</v>
      </c>
      <c r="G48" s="53" t="s">
        <v>13</v>
      </c>
      <c r="H48" s="53"/>
      <c r="I48" s="53"/>
      <c r="J48" s="53" t="s">
        <v>14</v>
      </c>
      <c r="K48" s="53"/>
      <c r="L48" s="53"/>
      <c r="M48" s="53" t="s">
        <v>13</v>
      </c>
      <c r="N48" s="53"/>
      <c r="O48" s="53"/>
      <c r="P48" s="53" t="s">
        <v>14</v>
      </c>
      <c r="Q48" s="53"/>
      <c r="R48" s="53"/>
      <c r="S48" s="53" t="s">
        <v>13</v>
      </c>
      <c r="T48" s="53" t="s">
        <v>13</v>
      </c>
      <c r="U48" s="53" t="s">
        <v>13</v>
      </c>
    </row>
    <row r="49" spans="1:21" ht="15" customHeight="1" x14ac:dyDescent="0.35">
      <c r="A49" s="19" t="s">
        <v>31</v>
      </c>
      <c r="B49" s="19" t="s">
        <v>50</v>
      </c>
      <c r="C49" s="19" t="s">
        <v>54</v>
      </c>
      <c r="D49" s="53" t="s">
        <v>14</v>
      </c>
      <c r="E49" s="53" t="s">
        <v>14</v>
      </c>
      <c r="F49" s="53" t="s">
        <v>14</v>
      </c>
      <c r="G49" s="53" t="s">
        <v>13</v>
      </c>
      <c r="H49" s="53"/>
      <c r="I49" s="53"/>
      <c r="J49" s="53" t="s">
        <v>14</v>
      </c>
      <c r="K49" s="53"/>
      <c r="L49" s="53"/>
      <c r="M49" s="53" t="s">
        <v>13</v>
      </c>
      <c r="N49" s="53"/>
      <c r="O49" s="53"/>
      <c r="P49" s="53" t="s">
        <v>14</v>
      </c>
      <c r="Q49" s="53"/>
      <c r="R49" s="53"/>
      <c r="S49" s="53" t="s">
        <v>13</v>
      </c>
      <c r="T49" s="53" t="s">
        <v>13</v>
      </c>
      <c r="U49" s="53" t="s">
        <v>13</v>
      </c>
    </row>
    <row r="50" spans="1:21" ht="15" customHeight="1" x14ac:dyDescent="0.35">
      <c r="A50" s="19" t="s">
        <v>31</v>
      </c>
      <c r="B50" s="19" t="s">
        <v>50</v>
      </c>
      <c r="C50" s="19" t="s">
        <v>55</v>
      </c>
      <c r="D50" s="53" t="s">
        <v>14</v>
      </c>
      <c r="E50" s="53" t="s">
        <v>14</v>
      </c>
      <c r="F50" s="53" t="s">
        <v>14</v>
      </c>
      <c r="G50" s="53" t="s">
        <v>13</v>
      </c>
      <c r="H50" s="53"/>
      <c r="I50" s="53"/>
      <c r="J50" s="53" t="s">
        <v>13</v>
      </c>
      <c r="K50" s="53"/>
      <c r="L50" s="53"/>
      <c r="M50" s="53" t="s">
        <v>13</v>
      </c>
      <c r="N50" s="53"/>
      <c r="O50" s="53"/>
      <c r="P50" s="53" t="s">
        <v>14</v>
      </c>
      <c r="Q50" s="53"/>
      <c r="R50" s="53"/>
      <c r="S50" s="53" t="s">
        <v>13</v>
      </c>
      <c r="T50" s="53" t="s">
        <v>13</v>
      </c>
      <c r="U50" s="53" t="s">
        <v>13</v>
      </c>
    </row>
    <row r="51" spans="1:21" ht="15" customHeight="1" x14ac:dyDescent="0.35">
      <c r="A51" s="19" t="s">
        <v>31</v>
      </c>
      <c r="B51" s="19" t="s">
        <v>50</v>
      </c>
      <c r="C51" s="19" t="s">
        <v>56</v>
      </c>
      <c r="D51" s="53" t="s">
        <v>13</v>
      </c>
      <c r="E51" s="53" t="s">
        <v>13</v>
      </c>
      <c r="F51" s="53" t="s">
        <v>13</v>
      </c>
      <c r="G51" s="53" t="s">
        <v>14</v>
      </c>
      <c r="H51" s="53"/>
      <c r="I51" s="53"/>
      <c r="J51" s="53" t="s">
        <v>13</v>
      </c>
      <c r="K51" s="53"/>
      <c r="L51" s="53"/>
      <c r="M51" s="53" t="s">
        <v>13</v>
      </c>
      <c r="N51" s="53"/>
      <c r="O51" s="53"/>
      <c r="P51" s="53" t="s">
        <v>14</v>
      </c>
      <c r="Q51" s="53"/>
      <c r="R51" s="53"/>
      <c r="S51" s="53" t="s">
        <v>13</v>
      </c>
      <c r="T51" s="53" t="s">
        <v>13</v>
      </c>
      <c r="U51" s="53" t="s">
        <v>13</v>
      </c>
    </row>
    <row r="52" spans="1:21" ht="15" customHeight="1" x14ac:dyDescent="0.35">
      <c r="A52" s="20"/>
      <c r="B52" s="29" t="s">
        <v>50</v>
      </c>
      <c r="C52" s="20"/>
      <c r="D52" s="21">
        <v>2</v>
      </c>
      <c r="E52" s="21">
        <v>6</v>
      </c>
      <c r="F52" s="25">
        <f>D52/E52*100</f>
        <v>33.333333333333329</v>
      </c>
      <c r="G52" s="21">
        <v>5</v>
      </c>
      <c r="H52" s="21">
        <v>6</v>
      </c>
      <c r="I52" s="25">
        <f>G52/H52*100</f>
        <v>83.333333333333343</v>
      </c>
      <c r="J52" s="21">
        <v>4</v>
      </c>
      <c r="K52" s="21">
        <v>6</v>
      </c>
      <c r="L52" s="25">
        <f>J52/K52*100</f>
        <v>66.666666666666657</v>
      </c>
      <c r="M52" s="21">
        <v>5</v>
      </c>
      <c r="N52" s="21">
        <v>6</v>
      </c>
      <c r="O52" s="25">
        <f>M52/N52*100</f>
        <v>83.333333333333343</v>
      </c>
      <c r="P52" s="21">
        <v>1</v>
      </c>
      <c r="Q52" s="21">
        <v>6</v>
      </c>
      <c r="R52" s="25">
        <f>P52/Q52*100</f>
        <v>16.666666666666664</v>
      </c>
      <c r="S52" s="21">
        <v>6</v>
      </c>
      <c r="T52" s="21">
        <v>6</v>
      </c>
      <c r="U52" s="25">
        <f>S52/T52*100</f>
        <v>100</v>
      </c>
    </row>
    <row r="53" spans="1:21" ht="15" customHeight="1" x14ac:dyDescent="0.35">
      <c r="A53" s="19" t="s">
        <v>31</v>
      </c>
      <c r="B53" s="19" t="s">
        <v>57</v>
      </c>
      <c r="C53" s="19" t="s">
        <v>58</v>
      </c>
      <c r="D53" s="53" t="s">
        <v>14</v>
      </c>
      <c r="E53" s="53" t="s">
        <v>14</v>
      </c>
      <c r="F53" s="53" t="s">
        <v>14</v>
      </c>
      <c r="G53" s="53" t="s">
        <v>14</v>
      </c>
      <c r="H53" s="53"/>
      <c r="I53" s="53"/>
      <c r="J53" s="53" t="s">
        <v>13</v>
      </c>
      <c r="K53" s="53"/>
      <c r="L53" s="53"/>
      <c r="M53" s="53" t="s">
        <v>13</v>
      </c>
      <c r="N53" s="53"/>
      <c r="O53" s="53"/>
      <c r="P53" s="53" t="s">
        <v>14</v>
      </c>
      <c r="Q53" s="53"/>
      <c r="R53" s="53"/>
      <c r="S53" s="53" t="s">
        <v>13</v>
      </c>
      <c r="T53" s="53" t="s">
        <v>13</v>
      </c>
      <c r="U53" s="53" t="s">
        <v>13</v>
      </c>
    </row>
    <row r="54" spans="1:21" ht="15" customHeight="1" x14ac:dyDescent="0.35">
      <c r="A54" s="19" t="s">
        <v>31</v>
      </c>
      <c r="B54" s="19" t="s">
        <v>57</v>
      </c>
      <c r="C54" s="19" t="s">
        <v>59</v>
      </c>
      <c r="D54" s="53" t="s">
        <v>14</v>
      </c>
      <c r="E54" s="53" t="s">
        <v>14</v>
      </c>
      <c r="F54" s="53" t="s">
        <v>14</v>
      </c>
      <c r="G54" s="53" t="s">
        <v>14</v>
      </c>
      <c r="H54" s="53"/>
      <c r="I54" s="53"/>
      <c r="J54" s="53" t="s">
        <v>14</v>
      </c>
      <c r="K54" s="53"/>
      <c r="L54" s="53"/>
      <c r="M54" s="53" t="s">
        <v>13</v>
      </c>
      <c r="N54" s="53"/>
      <c r="O54" s="53"/>
      <c r="P54" s="53" t="s">
        <v>14</v>
      </c>
      <c r="Q54" s="53"/>
      <c r="R54" s="53"/>
      <c r="S54" s="53" t="s">
        <v>13</v>
      </c>
      <c r="T54" s="53" t="s">
        <v>13</v>
      </c>
      <c r="U54" s="53" t="s">
        <v>13</v>
      </c>
    </row>
    <row r="55" spans="1:21" ht="14.5" x14ac:dyDescent="0.35">
      <c r="A55" s="19" t="s">
        <v>31</v>
      </c>
      <c r="B55" s="19" t="s">
        <v>57</v>
      </c>
      <c r="C55" s="19" t="s">
        <v>60</v>
      </c>
      <c r="D55" s="53" t="s">
        <v>14</v>
      </c>
      <c r="E55" s="53" t="s">
        <v>14</v>
      </c>
      <c r="F55" s="53" t="s">
        <v>14</v>
      </c>
      <c r="G55" s="53" t="s">
        <v>13</v>
      </c>
      <c r="H55" s="53"/>
      <c r="I55" s="53"/>
      <c r="J55" s="53" t="s">
        <v>13</v>
      </c>
      <c r="K55" s="53"/>
      <c r="L55" s="53"/>
      <c r="M55" s="53" t="s">
        <v>14</v>
      </c>
      <c r="N55" s="53"/>
      <c r="O55" s="53"/>
      <c r="P55" s="53" t="s">
        <v>14</v>
      </c>
      <c r="Q55" s="53"/>
      <c r="R55" s="53"/>
      <c r="S55" s="53" t="s">
        <v>13</v>
      </c>
      <c r="T55" s="53" t="s">
        <v>13</v>
      </c>
      <c r="U55" s="53" t="s">
        <v>13</v>
      </c>
    </row>
    <row r="56" spans="1:21" ht="15" customHeight="1" x14ac:dyDescent="0.35">
      <c r="A56" s="19" t="s">
        <v>31</v>
      </c>
      <c r="B56" s="19" t="s">
        <v>57</v>
      </c>
      <c r="C56" s="19" t="s">
        <v>61</v>
      </c>
      <c r="D56" s="53" t="s">
        <v>13</v>
      </c>
      <c r="E56" s="53" t="s">
        <v>13</v>
      </c>
      <c r="F56" s="53" t="s">
        <v>13</v>
      </c>
      <c r="G56" s="53" t="s">
        <v>13</v>
      </c>
      <c r="H56" s="53"/>
      <c r="I56" s="53"/>
      <c r="J56" s="53" t="s">
        <v>13</v>
      </c>
      <c r="K56" s="53"/>
      <c r="L56" s="53"/>
      <c r="M56" s="53" t="s">
        <v>14</v>
      </c>
      <c r="N56" s="53"/>
      <c r="O56" s="53"/>
      <c r="P56" s="53" t="s">
        <v>13</v>
      </c>
      <c r="Q56" s="53"/>
      <c r="R56" s="53"/>
      <c r="S56" s="53" t="s">
        <v>13</v>
      </c>
      <c r="T56" s="53" t="s">
        <v>13</v>
      </c>
      <c r="U56" s="53" t="s">
        <v>13</v>
      </c>
    </row>
    <row r="57" spans="1:21" ht="15" customHeight="1" x14ac:dyDescent="0.35">
      <c r="A57" s="20"/>
      <c r="B57" s="29" t="s">
        <v>57</v>
      </c>
      <c r="C57" s="20"/>
      <c r="D57" s="21">
        <v>1</v>
      </c>
      <c r="E57" s="21">
        <v>4</v>
      </c>
      <c r="F57" s="25">
        <f>D57/E57*100</f>
        <v>25</v>
      </c>
      <c r="G57" s="21">
        <v>2</v>
      </c>
      <c r="H57" s="21">
        <v>4</v>
      </c>
      <c r="I57" s="25">
        <f>G57/H57*100</f>
        <v>50</v>
      </c>
      <c r="J57" s="21">
        <v>3</v>
      </c>
      <c r="K57" s="21">
        <v>4</v>
      </c>
      <c r="L57" s="25">
        <f>J57/K57*100</f>
        <v>75</v>
      </c>
      <c r="M57" s="21">
        <v>2</v>
      </c>
      <c r="N57" s="21">
        <v>4</v>
      </c>
      <c r="O57" s="25">
        <f>M57/N57*100</f>
        <v>50</v>
      </c>
      <c r="P57" s="21">
        <v>1</v>
      </c>
      <c r="Q57" s="21">
        <v>4</v>
      </c>
      <c r="R57" s="25">
        <f>P57/Q57*100</f>
        <v>25</v>
      </c>
      <c r="S57" s="21">
        <v>4</v>
      </c>
      <c r="T57" s="21">
        <v>4</v>
      </c>
      <c r="U57" s="25">
        <f>S57/T57*100</f>
        <v>100</v>
      </c>
    </row>
    <row r="58" spans="1:21" ht="15" customHeight="1" x14ac:dyDescent="0.35">
      <c r="A58" s="28" t="s">
        <v>209</v>
      </c>
      <c r="B58" s="17"/>
      <c r="C58" s="17"/>
      <c r="D58" s="18">
        <v>11</v>
      </c>
      <c r="E58" s="18">
        <v>19</v>
      </c>
      <c r="F58" s="24">
        <f>D58/E58*100</f>
        <v>57.894736842105267</v>
      </c>
      <c r="G58" s="18">
        <v>15</v>
      </c>
      <c r="H58" s="18">
        <v>19</v>
      </c>
      <c r="I58" s="24">
        <f>G58/H58*100</f>
        <v>78.94736842105263</v>
      </c>
      <c r="J58" s="18">
        <v>6</v>
      </c>
      <c r="K58" s="18">
        <v>19</v>
      </c>
      <c r="L58" s="24">
        <f>J58/K58*100</f>
        <v>31.578947368421051</v>
      </c>
      <c r="M58" s="18">
        <v>4</v>
      </c>
      <c r="N58" s="18">
        <v>19</v>
      </c>
      <c r="O58" s="24">
        <f>M58/N58*100</f>
        <v>21.052631578947366</v>
      </c>
      <c r="P58" s="18">
        <v>15</v>
      </c>
      <c r="Q58" s="18">
        <v>19</v>
      </c>
      <c r="R58" s="24">
        <f>P58/Q58*100</f>
        <v>78.94736842105263</v>
      </c>
      <c r="S58" s="18">
        <v>19</v>
      </c>
      <c r="T58" s="18">
        <v>19</v>
      </c>
      <c r="U58" s="24">
        <f>S58/T58*100</f>
        <v>100</v>
      </c>
    </row>
    <row r="59" spans="1:21" ht="14.5" x14ac:dyDescent="0.35">
      <c r="A59" s="19" t="s">
        <v>62</v>
      </c>
      <c r="B59" s="19" t="s">
        <v>63</v>
      </c>
      <c r="C59" s="19" t="s">
        <v>64</v>
      </c>
      <c r="D59" s="53" t="s">
        <v>14</v>
      </c>
      <c r="E59" s="53" t="s">
        <v>14</v>
      </c>
      <c r="F59" s="53" t="s">
        <v>14</v>
      </c>
      <c r="G59" s="53" t="s">
        <v>13</v>
      </c>
      <c r="H59" s="53"/>
      <c r="I59" s="53"/>
      <c r="J59" s="53" t="s">
        <v>14</v>
      </c>
      <c r="K59" s="53"/>
      <c r="L59" s="53"/>
      <c r="M59" s="53" t="s">
        <v>13</v>
      </c>
      <c r="N59" s="53"/>
      <c r="O59" s="53"/>
      <c r="P59" s="53" t="s">
        <v>13</v>
      </c>
      <c r="Q59" s="53"/>
      <c r="R59" s="53"/>
      <c r="S59" s="53" t="s">
        <v>13</v>
      </c>
      <c r="T59" s="53" t="s">
        <v>13</v>
      </c>
      <c r="U59" s="53" t="s">
        <v>13</v>
      </c>
    </row>
    <row r="60" spans="1:21" ht="14.5" x14ac:dyDescent="0.35">
      <c r="A60" s="19" t="s">
        <v>62</v>
      </c>
      <c r="B60" s="19" t="s">
        <v>63</v>
      </c>
      <c r="C60" s="19" t="s">
        <v>65</v>
      </c>
      <c r="D60" s="53" t="s">
        <v>13</v>
      </c>
      <c r="E60" s="53" t="s">
        <v>13</v>
      </c>
      <c r="F60" s="53" t="s">
        <v>13</v>
      </c>
      <c r="G60" s="53" t="s">
        <v>13</v>
      </c>
      <c r="H60" s="53"/>
      <c r="I60" s="53"/>
      <c r="J60" s="53" t="s">
        <v>13</v>
      </c>
      <c r="K60" s="53"/>
      <c r="L60" s="53"/>
      <c r="M60" s="53" t="s">
        <v>14</v>
      </c>
      <c r="N60" s="53"/>
      <c r="O60" s="53"/>
      <c r="P60" s="53" t="s">
        <v>13</v>
      </c>
      <c r="Q60" s="53"/>
      <c r="R60" s="53"/>
      <c r="S60" s="53" t="s">
        <v>13</v>
      </c>
      <c r="T60" s="53" t="s">
        <v>13</v>
      </c>
      <c r="U60" s="53" t="s">
        <v>13</v>
      </c>
    </row>
    <row r="61" spans="1:21" ht="14.5" x14ac:dyDescent="0.35">
      <c r="A61" s="20"/>
      <c r="B61" s="29" t="s">
        <v>63</v>
      </c>
      <c r="C61" s="20"/>
      <c r="D61" s="21">
        <v>1</v>
      </c>
      <c r="E61" s="21">
        <v>2</v>
      </c>
      <c r="F61" s="25">
        <f>D61/E61*100</f>
        <v>50</v>
      </c>
      <c r="G61" s="21">
        <v>2</v>
      </c>
      <c r="H61" s="21">
        <v>2</v>
      </c>
      <c r="I61" s="25">
        <f>G61/H61*100</f>
        <v>100</v>
      </c>
      <c r="J61" s="21">
        <v>1</v>
      </c>
      <c r="K61" s="21">
        <v>2</v>
      </c>
      <c r="L61" s="25">
        <f>J61/K61*100</f>
        <v>50</v>
      </c>
      <c r="M61" s="21">
        <v>1</v>
      </c>
      <c r="N61" s="21">
        <v>2</v>
      </c>
      <c r="O61" s="25">
        <f>M61/N61*100</f>
        <v>50</v>
      </c>
      <c r="P61" s="21">
        <v>2</v>
      </c>
      <c r="Q61" s="21">
        <v>2</v>
      </c>
      <c r="R61" s="25">
        <f>P61/Q61*100</f>
        <v>100</v>
      </c>
      <c r="S61" s="21">
        <v>2</v>
      </c>
      <c r="T61" s="21">
        <v>2</v>
      </c>
      <c r="U61" s="25">
        <f>S61/T61*100</f>
        <v>100</v>
      </c>
    </row>
    <row r="62" spans="1:21" ht="15" customHeight="1" x14ac:dyDescent="0.35">
      <c r="A62" s="19" t="s">
        <v>62</v>
      </c>
      <c r="B62" s="19" t="s">
        <v>66</v>
      </c>
      <c r="C62" s="19" t="s">
        <v>67</v>
      </c>
      <c r="D62" s="53" t="s">
        <v>14</v>
      </c>
      <c r="E62" s="53" t="s">
        <v>14</v>
      </c>
      <c r="F62" s="53" t="s">
        <v>14</v>
      </c>
      <c r="G62" s="53" t="s">
        <v>14</v>
      </c>
      <c r="H62" s="53"/>
      <c r="I62" s="53"/>
      <c r="J62" s="53" t="s">
        <v>14</v>
      </c>
      <c r="K62" s="53"/>
      <c r="L62" s="53"/>
      <c r="M62" s="53" t="s">
        <v>14</v>
      </c>
      <c r="N62" s="53"/>
      <c r="O62" s="53"/>
      <c r="P62" s="53" t="s">
        <v>13</v>
      </c>
      <c r="Q62" s="53"/>
      <c r="R62" s="53"/>
      <c r="S62" s="53" t="s">
        <v>13</v>
      </c>
      <c r="T62" s="53" t="s">
        <v>13</v>
      </c>
      <c r="U62" s="53" t="s">
        <v>13</v>
      </c>
    </row>
    <row r="63" spans="1:21" ht="14.5" x14ac:dyDescent="0.35">
      <c r="A63" s="19" t="s">
        <v>62</v>
      </c>
      <c r="B63" s="19" t="s">
        <v>66</v>
      </c>
      <c r="C63" s="19" t="s">
        <v>68</v>
      </c>
      <c r="D63" s="53" t="s">
        <v>13</v>
      </c>
      <c r="E63" s="53" t="s">
        <v>13</v>
      </c>
      <c r="F63" s="53" t="s">
        <v>13</v>
      </c>
      <c r="G63" s="53" t="s">
        <v>13</v>
      </c>
      <c r="H63" s="53"/>
      <c r="I63" s="53"/>
      <c r="J63" s="53" t="s">
        <v>14</v>
      </c>
      <c r="K63" s="53"/>
      <c r="L63" s="53"/>
      <c r="M63" s="53" t="s">
        <v>14</v>
      </c>
      <c r="N63" s="53"/>
      <c r="O63" s="53"/>
      <c r="P63" s="53" t="s">
        <v>14</v>
      </c>
      <c r="Q63" s="53"/>
      <c r="R63" s="53"/>
      <c r="S63" s="53" t="s">
        <v>13</v>
      </c>
      <c r="T63" s="53" t="s">
        <v>13</v>
      </c>
      <c r="U63" s="53" t="s">
        <v>13</v>
      </c>
    </row>
    <row r="64" spans="1:21" ht="14.5" x14ac:dyDescent="0.35">
      <c r="A64" s="20"/>
      <c r="B64" s="29" t="s">
        <v>66</v>
      </c>
      <c r="C64" s="20"/>
      <c r="D64" s="21">
        <v>1</v>
      </c>
      <c r="E64" s="21">
        <v>2</v>
      </c>
      <c r="F64" s="25">
        <f>D64/E64*100</f>
        <v>50</v>
      </c>
      <c r="G64" s="21">
        <v>1</v>
      </c>
      <c r="H64" s="21">
        <v>2</v>
      </c>
      <c r="I64" s="25">
        <f>G64/H64*100</f>
        <v>50</v>
      </c>
      <c r="J64" s="21">
        <v>0</v>
      </c>
      <c r="K64" s="21">
        <v>2</v>
      </c>
      <c r="L64" s="25">
        <f>J64/K64*100</f>
        <v>0</v>
      </c>
      <c r="M64" s="21">
        <v>0</v>
      </c>
      <c r="N64" s="21">
        <v>2</v>
      </c>
      <c r="O64" s="25">
        <f>M64/N64*100</f>
        <v>0</v>
      </c>
      <c r="P64" s="21">
        <v>1</v>
      </c>
      <c r="Q64" s="21">
        <v>2</v>
      </c>
      <c r="R64" s="25">
        <f>P64/Q64*100</f>
        <v>50</v>
      </c>
      <c r="S64" s="21">
        <v>2</v>
      </c>
      <c r="T64" s="21">
        <v>2</v>
      </c>
      <c r="U64" s="25">
        <f>S64/T64*100</f>
        <v>100</v>
      </c>
    </row>
    <row r="65" spans="1:21" ht="15" customHeight="1" x14ac:dyDescent="0.35">
      <c r="A65" s="19" t="s">
        <v>62</v>
      </c>
      <c r="B65" s="19" t="s">
        <v>69</v>
      </c>
      <c r="C65" s="19" t="s">
        <v>70</v>
      </c>
      <c r="D65" s="53" t="s">
        <v>14</v>
      </c>
      <c r="E65" s="53" t="s">
        <v>14</v>
      </c>
      <c r="F65" s="53" t="s">
        <v>14</v>
      </c>
      <c r="G65" s="53" t="s">
        <v>13</v>
      </c>
      <c r="H65" s="53"/>
      <c r="I65" s="53"/>
      <c r="J65" s="53" t="s">
        <v>14</v>
      </c>
      <c r="K65" s="53"/>
      <c r="L65" s="53"/>
      <c r="M65" s="53" t="s">
        <v>14</v>
      </c>
      <c r="N65" s="53"/>
      <c r="O65" s="53"/>
      <c r="P65" s="53" t="s">
        <v>13</v>
      </c>
      <c r="Q65" s="53"/>
      <c r="R65" s="53"/>
      <c r="S65" s="53" t="s">
        <v>13</v>
      </c>
      <c r="T65" s="53" t="s">
        <v>13</v>
      </c>
      <c r="U65" s="53" t="s">
        <v>13</v>
      </c>
    </row>
    <row r="66" spans="1:21" ht="15" customHeight="1" x14ac:dyDescent="0.35">
      <c r="A66" s="19" t="s">
        <v>62</v>
      </c>
      <c r="B66" s="19" t="s">
        <v>69</v>
      </c>
      <c r="C66" s="19" t="s">
        <v>71</v>
      </c>
      <c r="D66" s="53" t="s">
        <v>13</v>
      </c>
      <c r="E66" s="53" t="s">
        <v>13</v>
      </c>
      <c r="F66" s="53" t="s">
        <v>13</v>
      </c>
      <c r="G66" s="53" t="s">
        <v>13</v>
      </c>
      <c r="H66" s="53"/>
      <c r="I66" s="53"/>
      <c r="J66" s="53" t="s">
        <v>13</v>
      </c>
      <c r="K66" s="53"/>
      <c r="L66" s="53"/>
      <c r="M66" s="53" t="s">
        <v>13</v>
      </c>
      <c r="N66" s="53"/>
      <c r="O66" s="53"/>
      <c r="P66" s="53" t="s">
        <v>13</v>
      </c>
      <c r="Q66" s="53"/>
      <c r="R66" s="53"/>
      <c r="S66" s="53" t="s">
        <v>13</v>
      </c>
      <c r="T66" s="53" t="s">
        <v>13</v>
      </c>
      <c r="U66" s="53" t="s">
        <v>13</v>
      </c>
    </row>
    <row r="67" spans="1:21" ht="15" customHeight="1" x14ac:dyDescent="0.35">
      <c r="A67" s="20"/>
      <c r="B67" s="29" t="s">
        <v>69</v>
      </c>
      <c r="C67" s="20"/>
      <c r="D67" s="21">
        <v>1</v>
      </c>
      <c r="E67" s="21">
        <v>2</v>
      </c>
      <c r="F67" s="25">
        <f>D67/E67*100</f>
        <v>50</v>
      </c>
      <c r="G67" s="21">
        <v>2</v>
      </c>
      <c r="H67" s="21">
        <v>2</v>
      </c>
      <c r="I67" s="25">
        <f>G67/H67*100</f>
        <v>100</v>
      </c>
      <c r="J67" s="21">
        <v>1</v>
      </c>
      <c r="K67" s="21">
        <v>2</v>
      </c>
      <c r="L67" s="25">
        <f>J67/K67*100</f>
        <v>50</v>
      </c>
      <c r="M67" s="21">
        <v>1</v>
      </c>
      <c r="N67" s="21">
        <v>2</v>
      </c>
      <c r="O67" s="25">
        <f>M67/N67*100</f>
        <v>50</v>
      </c>
      <c r="P67" s="21">
        <v>2</v>
      </c>
      <c r="Q67" s="21">
        <v>2</v>
      </c>
      <c r="R67" s="25">
        <f>P67/Q67*100</f>
        <v>100</v>
      </c>
      <c r="S67" s="21">
        <v>2</v>
      </c>
      <c r="T67" s="21">
        <v>2</v>
      </c>
      <c r="U67" s="25">
        <f>S67/T67*100</f>
        <v>100</v>
      </c>
    </row>
    <row r="68" spans="1:21" ht="15" customHeight="1" x14ac:dyDescent="0.35">
      <c r="A68" s="19" t="s">
        <v>62</v>
      </c>
      <c r="B68" s="19" t="s">
        <v>72</v>
      </c>
      <c r="C68" s="19" t="s">
        <v>73</v>
      </c>
      <c r="D68" s="53" t="s">
        <v>13</v>
      </c>
      <c r="E68" s="53" t="s">
        <v>13</v>
      </c>
      <c r="F68" s="53" t="s">
        <v>13</v>
      </c>
      <c r="G68" s="53" t="s">
        <v>13</v>
      </c>
      <c r="H68" s="53"/>
      <c r="I68" s="53"/>
      <c r="J68" s="53" t="s">
        <v>14</v>
      </c>
      <c r="K68" s="53"/>
      <c r="L68" s="53"/>
      <c r="M68" s="53" t="s">
        <v>13</v>
      </c>
      <c r="N68" s="53"/>
      <c r="O68" s="53"/>
      <c r="P68" s="53" t="s">
        <v>13</v>
      </c>
      <c r="Q68" s="53"/>
      <c r="R68" s="53"/>
      <c r="S68" s="53" t="s">
        <v>13</v>
      </c>
      <c r="T68" s="53" t="s">
        <v>13</v>
      </c>
      <c r="U68" s="53" t="s">
        <v>13</v>
      </c>
    </row>
    <row r="69" spans="1:21" ht="15" customHeight="1" x14ac:dyDescent="0.35">
      <c r="A69" s="19" t="s">
        <v>62</v>
      </c>
      <c r="B69" s="19" t="s">
        <v>72</v>
      </c>
      <c r="C69" s="19" t="s">
        <v>74</v>
      </c>
      <c r="D69" s="53" t="s">
        <v>14</v>
      </c>
      <c r="E69" s="53" t="s">
        <v>14</v>
      </c>
      <c r="F69" s="53" t="s">
        <v>14</v>
      </c>
      <c r="G69" s="53" t="s">
        <v>14</v>
      </c>
      <c r="H69" s="53"/>
      <c r="I69" s="53"/>
      <c r="J69" s="53" t="s">
        <v>13</v>
      </c>
      <c r="K69" s="53"/>
      <c r="L69" s="53"/>
      <c r="M69" s="53" t="s">
        <v>13</v>
      </c>
      <c r="N69" s="53"/>
      <c r="O69" s="53"/>
      <c r="P69" s="53" t="s">
        <v>13</v>
      </c>
      <c r="Q69" s="53"/>
      <c r="R69" s="53"/>
      <c r="S69" s="53" t="s">
        <v>13</v>
      </c>
      <c r="T69" s="53" t="s">
        <v>13</v>
      </c>
      <c r="U69" s="53" t="s">
        <v>13</v>
      </c>
    </row>
    <row r="70" spans="1:21" ht="15" customHeight="1" x14ac:dyDescent="0.35">
      <c r="A70" s="20"/>
      <c r="B70" s="29" t="s">
        <v>72</v>
      </c>
      <c r="C70" s="20"/>
      <c r="D70" s="21">
        <v>1</v>
      </c>
      <c r="E70" s="21">
        <v>2</v>
      </c>
      <c r="F70" s="25">
        <f>D70/E70*100</f>
        <v>50</v>
      </c>
      <c r="G70" s="21">
        <v>1</v>
      </c>
      <c r="H70" s="21">
        <v>2</v>
      </c>
      <c r="I70" s="25">
        <f>G70/H70*100</f>
        <v>50</v>
      </c>
      <c r="J70" s="21">
        <v>1</v>
      </c>
      <c r="K70" s="21">
        <v>2</v>
      </c>
      <c r="L70" s="25">
        <f>J70/K70*100</f>
        <v>50</v>
      </c>
      <c r="M70" s="21">
        <v>2</v>
      </c>
      <c r="N70" s="21">
        <v>2</v>
      </c>
      <c r="O70" s="25">
        <f>M70/N70*100</f>
        <v>100</v>
      </c>
      <c r="P70" s="21">
        <v>2</v>
      </c>
      <c r="Q70" s="21">
        <v>2</v>
      </c>
      <c r="R70" s="25">
        <f>P70/Q70*100</f>
        <v>100</v>
      </c>
      <c r="S70" s="21">
        <v>2</v>
      </c>
      <c r="T70" s="21">
        <v>2</v>
      </c>
      <c r="U70" s="25">
        <f>S70/T70*100</f>
        <v>100</v>
      </c>
    </row>
    <row r="71" spans="1:21" ht="15" customHeight="1" x14ac:dyDescent="0.35">
      <c r="A71" s="19" t="s">
        <v>62</v>
      </c>
      <c r="B71" s="19" t="s">
        <v>75</v>
      </c>
      <c r="C71" s="19" t="s">
        <v>76</v>
      </c>
      <c r="D71" s="53" t="s">
        <v>14</v>
      </c>
      <c r="E71" s="53" t="s">
        <v>14</v>
      </c>
      <c r="F71" s="53" t="s">
        <v>14</v>
      </c>
      <c r="G71" s="53" t="s">
        <v>14</v>
      </c>
      <c r="H71" s="53"/>
      <c r="I71" s="53"/>
      <c r="J71" s="53" t="s">
        <v>14</v>
      </c>
      <c r="K71" s="53"/>
      <c r="L71" s="53"/>
      <c r="M71" s="53" t="s">
        <v>14</v>
      </c>
      <c r="N71" s="53"/>
      <c r="O71" s="53"/>
      <c r="P71" s="53" t="s">
        <v>14</v>
      </c>
      <c r="Q71" s="53"/>
      <c r="R71" s="53"/>
      <c r="S71" s="53" t="s">
        <v>13</v>
      </c>
      <c r="T71" s="53" t="s">
        <v>13</v>
      </c>
      <c r="U71" s="53" t="s">
        <v>13</v>
      </c>
    </row>
    <row r="72" spans="1:21" ht="15" customHeight="1" x14ac:dyDescent="0.35">
      <c r="A72" s="20"/>
      <c r="B72" s="29" t="s">
        <v>75</v>
      </c>
      <c r="C72" s="20"/>
      <c r="D72" s="21">
        <v>0</v>
      </c>
      <c r="E72" s="21">
        <v>1</v>
      </c>
      <c r="F72" s="25">
        <f>D72/E72*100</f>
        <v>0</v>
      </c>
      <c r="G72" s="21">
        <v>0</v>
      </c>
      <c r="H72" s="21">
        <v>1</v>
      </c>
      <c r="I72" s="25">
        <f>G72/H72*100</f>
        <v>0</v>
      </c>
      <c r="J72" s="21">
        <v>0</v>
      </c>
      <c r="K72" s="21">
        <v>1</v>
      </c>
      <c r="L72" s="25">
        <f>J72/K72*100</f>
        <v>0</v>
      </c>
      <c r="M72" s="21">
        <v>0</v>
      </c>
      <c r="N72" s="21">
        <v>1</v>
      </c>
      <c r="O72" s="25">
        <f>M72/N72*100</f>
        <v>0</v>
      </c>
      <c r="P72" s="21">
        <v>0</v>
      </c>
      <c r="Q72" s="21">
        <v>1</v>
      </c>
      <c r="R72" s="25">
        <f>P72/Q72*100</f>
        <v>0</v>
      </c>
      <c r="S72" s="21">
        <v>1</v>
      </c>
      <c r="T72" s="21">
        <v>1</v>
      </c>
      <c r="U72" s="25">
        <f>S72/T72*100</f>
        <v>100</v>
      </c>
    </row>
    <row r="73" spans="1:21" ht="15" customHeight="1" x14ac:dyDescent="0.35">
      <c r="A73" s="19" t="s">
        <v>62</v>
      </c>
      <c r="B73" s="19" t="s">
        <v>77</v>
      </c>
      <c r="C73" s="19" t="s">
        <v>78</v>
      </c>
      <c r="D73" s="53" t="s">
        <v>13</v>
      </c>
      <c r="E73" s="53" t="s">
        <v>13</v>
      </c>
      <c r="F73" s="53" t="s">
        <v>13</v>
      </c>
      <c r="G73" s="53" t="s">
        <v>13</v>
      </c>
      <c r="H73" s="53"/>
      <c r="I73" s="53"/>
      <c r="J73" s="53" t="s">
        <v>14</v>
      </c>
      <c r="K73" s="53"/>
      <c r="L73" s="53"/>
      <c r="M73" s="53" t="s">
        <v>14</v>
      </c>
      <c r="N73" s="53"/>
      <c r="O73" s="53"/>
      <c r="P73" s="53" t="s">
        <v>13</v>
      </c>
      <c r="Q73" s="53"/>
      <c r="R73" s="53"/>
      <c r="S73" s="53" t="s">
        <v>13</v>
      </c>
      <c r="T73" s="53" t="s">
        <v>13</v>
      </c>
      <c r="U73" s="53" t="s">
        <v>13</v>
      </c>
    </row>
    <row r="74" spans="1:21" ht="15" customHeight="1" x14ac:dyDescent="0.35">
      <c r="A74" s="20"/>
      <c r="B74" s="29" t="s">
        <v>77</v>
      </c>
      <c r="C74" s="20"/>
      <c r="D74" s="21">
        <v>1</v>
      </c>
      <c r="E74" s="21">
        <v>1</v>
      </c>
      <c r="F74" s="25">
        <f>D74/E74*100</f>
        <v>100</v>
      </c>
      <c r="G74" s="21">
        <v>1</v>
      </c>
      <c r="H74" s="21">
        <v>1</v>
      </c>
      <c r="I74" s="25">
        <f>G74/H74*100</f>
        <v>100</v>
      </c>
      <c r="J74" s="21">
        <v>0</v>
      </c>
      <c r="K74" s="21">
        <v>1</v>
      </c>
      <c r="L74" s="25">
        <f>J74/K74*100</f>
        <v>0</v>
      </c>
      <c r="M74" s="21">
        <v>0</v>
      </c>
      <c r="N74" s="21">
        <v>1</v>
      </c>
      <c r="O74" s="25">
        <f>M74/N74*100</f>
        <v>0</v>
      </c>
      <c r="P74" s="21">
        <v>1</v>
      </c>
      <c r="Q74" s="21">
        <v>1</v>
      </c>
      <c r="R74" s="25">
        <f>P74/Q74*100</f>
        <v>100</v>
      </c>
      <c r="S74" s="21">
        <v>1</v>
      </c>
      <c r="T74" s="21">
        <v>1</v>
      </c>
      <c r="U74" s="25">
        <f>S74/T74*100</f>
        <v>100</v>
      </c>
    </row>
    <row r="75" spans="1:21" ht="15" customHeight="1" x14ac:dyDescent="0.35">
      <c r="A75" s="19" t="s">
        <v>62</v>
      </c>
      <c r="B75" s="19" t="s">
        <v>79</v>
      </c>
      <c r="C75" s="19" t="s">
        <v>80</v>
      </c>
      <c r="D75" s="53" t="s">
        <v>14</v>
      </c>
      <c r="E75" s="53" t="s">
        <v>14</v>
      </c>
      <c r="F75" s="53" t="s">
        <v>14</v>
      </c>
      <c r="G75" s="53" t="s">
        <v>13</v>
      </c>
      <c r="H75" s="53"/>
      <c r="I75" s="53"/>
      <c r="J75" s="53" t="s">
        <v>13</v>
      </c>
      <c r="K75" s="53"/>
      <c r="L75" s="53"/>
      <c r="M75" s="53" t="s">
        <v>14</v>
      </c>
      <c r="N75" s="53"/>
      <c r="O75" s="53"/>
      <c r="P75" s="53" t="s">
        <v>13</v>
      </c>
      <c r="Q75" s="53"/>
      <c r="R75" s="53"/>
      <c r="S75" s="53" t="s">
        <v>13</v>
      </c>
      <c r="T75" s="53" t="s">
        <v>13</v>
      </c>
      <c r="U75" s="53" t="s">
        <v>13</v>
      </c>
    </row>
    <row r="76" spans="1:21" ht="15" customHeight="1" x14ac:dyDescent="0.35">
      <c r="A76" s="19" t="s">
        <v>62</v>
      </c>
      <c r="B76" s="19" t="s">
        <v>79</v>
      </c>
      <c r="C76" s="19" t="s">
        <v>81</v>
      </c>
      <c r="D76" s="53" t="s">
        <v>14</v>
      </c>
      <c r="E76" s="53" t="s">
        <v>14</v>
      </c>
      <c r="F76" s="53" t="s">
        <v>14</v>
      </c>
      <c r="G76" s="53" t="s">
        <v>13</v>
      </c>
      <c r="H76" s="53"/>
      <c r="I76" s="53"/>
      <c r="J76" s="53" t="s">
        <v>13</v>
      </c>
      <c r="K76" s="53"/>
      <c r="L76" s="53"/>
      <c r="M76" s="53" t="s">
        <v>14</v>
      </c>
      <c r="N76" s="53"/>
      <c r="O76" s="53"/>
      <c r="P76" s="53" t="s">
        <v>13</v>
      </c>
      <c r="Q76" s="53"/>
      <c r="R76" s="53"/>
      <c r="S76" s="53" t="s">
        <v>13</v>
      </c>
      <c r="T76" s="53" t="s">
        <v>13</v>
      </c>
      <c r="U76" s="53" t="s">
        <v>13</v>
      </c>
    </row>
    <row r="77" spans="1:21" ht="15" customHeight="1" x14ac:dyDescent="0.35">
      <c r="A77" s="20"/>
      <c r="B77" s="29" t="s">
        <v>79</v>
      </c>
      <c r="C77" s="20"/>
      <c r="D77" s="21">
        <v>0</v>
      </c>
      <c r="E77" s="21">
        <v>2</v>
      </c>
      <c r="F77" s="25">
        <f>D77/E77*100</f>
        <v>0</v>
      </c>
      <c r="G77" s="21">
        <v>2</v>
      </c>
      <c r="H77" s="21">
        <v>2</v>
      </c>
      <c r="I77" s="25">
        <f>G77/H77*100</f>
        <v>100</v>
      </c>
      <c r="J77" s="21">
        <v>2</v>
      </c>
      <c r="K77" s="21">
        <v>2</v>
      </c>
      <c r="L77" s="25">
        <f>J77/K77*100</f>
        <v>100</v>
      </c>
      <c r="M77" s="21">
        <v>0</v>
      </c>
      <c r="N77" s="21">
        <v>2</v>
      </c>
      <c r="O77" s="25">
        <f>M77/N77*100</f>
        <v>0</v>
      </c>
      <c r="P77" s="21">
        <v>2</v>
      </c>
      <c r="Q77" s="21">
        <v>2</v>
      </c>
      <c r="R77" s="25">
        <f>P77/Q77*100</f>
        <v>100</v>
      </c>
      <c r="S77" s="21">
        <v>2</v>
      </c>
      <c r="T77" s="21">
        <v>2</v>
      </c>
      <c r="U77" s="25">
        <f>S77/T77*100</f>
        <v>100</v>
      </c>
    </row>
    <row r="78" spans="1:21" ht="14.5" x14ac:dyDescent="0.35">
      <c r="A78" s="19" t="s">
        <v>62</v>
      </c>
      <c r="B78" s="19" t="s">
        <v>82</v>
      </c>
      <c r="C78" s="19" t="s">
        <v>83</v>
      </c>
      <c r="D78" s="53" t="s">
        <v>13</v>
      </c>
      <c r="E78" s="53" t="s">
        <v>13</v>
      </c>
      <c r="F78" s="53" t="s">
        <v>13</v>
      </c>
      <c r="G78" s="53" t="s">
        <v>13</v>
      </c>
      <c r="H78" s="53"/>
      <c r="I78" s="53"/>
      <c r="J78" s="53" t="s">
        <v>13</v>
      </c>
      <c r="K78" s="53"/>
      <c r="L78" s="53"/>
      <c r="M78" s="53" t="s">
        <v>14</v>
      </c>
      <c r="N78" s="53"/>
      <c r="O78" s="53"/>
      <c r="P78" s="53" t="s">
        <v>14</v>
      </c>
      <c r="Q78" s="53"/>
      <c r="R78" s="53"/>
      <c r="S78" s="53" t="s">
        <v>13</v>
      </c>
      <c r="T78" s="53" t="s">
        <v>13</v>
      </c>
      <c r="U78" s="53" t="s">
        <v>13</v>
      </c>
    </row>
    <row r="79" spans="1:21" ht="15" customHeight="1" x14ac:dyDescent="0.35">
      <c r="A79" s="19" t="s">
        <v>62</v>
      </c>
      <c r="B79" s="19" t="s">
        <v>82</v>
      </c>
      <c r="C79" s="19" t="s">
        <v>84</v>
      </c>
      <c r="D79" s="53" t="s">
        <v>13</v>
      </c>
      <c r="E79" s="53" t="s">
        <v>13</v>
      </c>
      <c r="F79" s="53" t="s">
        <v>13</v>
      </c>
      <c r="G79" s="53" t="s">
        <v>13</v>
      </c>
      <c r="H79" s="53"/>
      <c r="I79" s="53"/>
      <c r="J79" s="53" t="s">
        <v>14</v>
      </c>
      <c r="K79" s="53"/>
      <c r="L79" s="53"/>
      <c r="M79" s="53" t="s">
        <v>14</v>
      </c>
      <c r="N79" s="53"/>
      <c r="O79" s="53"/>
      <c r="P79" s="53" t="s">
        <v>13</v>
      </c>
      <c r="Q79" s="53"/>
      <c r="R79" s="53"/>
      <c r="S79" s="53" t="s">
        <v>13</v>
      </c>
      <c r="T79" s="53" t="s">
        <v>13</v>
      </c>
      <c r="U79" s="53" t="s">
        <v>13</v>
      </c>
    </row>
    <row r="80" spans="1:21" ht="15" customHeight="1" x14ac:dyDescent="0.35">
      <c r="A80" s="20"/>
      <c r="B80" s="29" t="s">
        <v>82</v>
      </c>
      <c r="C80" s="20"/>
      <c r="D80" s="21">
        <v>2</v>
      </c>
      <c r="E80" s="21">
        <v>2</v>
      </c>
      <c r="F80" s="25">
        <f>D80/E80*100</f>
        <v>100</v>
      </c>
      <c r="G80" s="21">
        <v>2</v>
      </c>
      <c r="H80" s="21">
        <v>2</v>
      </c>
      <c r="I80" s="25">
        <f>G80/H80*100</f>
        <v>100</v>
      </c>
      <c r="J80" s="21">
        <v>1</v>
      </c>
      <c r="K80" s="21">
        <v>2</v>
      </c>
      <c r="L80" s="25">
        <f>J80/K80*100</f>
        <v>50</v>
      </c>
      <c r="M80" s="21">
        <v>0</v>
      </c>
      <c r="N80" s="21">
        <v>2</v>
      </c>
      <c r="O80" s="25">
        <f>M80/N80*100</f>
        <v>0</v>
      </c>
      <c r="P80" s="21">
        <v>1</v>
      </c>
      <c r="Q80" s="21">
        <v>2</v>
      </c>
      <c r="R80" s="25">
        <f>P80/Q80*100</f>
        <v>50</v>
      </c>
      <c r="S80" s="21">
        <v>2</v>
      </c>
      <c r="T80" s="21">
        <v>2</v>
      </c>
      <c r="U80" s="25">
        <f>S80/T80*100</f>
        <v>100</v>
      </c>
    </row>
    <row r="81" spans="1:21" ht="15" customHeight="1" x14ac:dyDescent="0.35">
      <c r="A81" s="19" t="s">
        <v>62</v>
      </c>
      <c r="B81" s="19" t="s">
        <v>85</v>
      </c>
      <c r="C81" s="19" t="s">
        <v>86</v>
      </c>
      <c r="D81" s="53" t="s">
        <v>13</v>
      </c>
      <c r="E81" s="53" t="s">
        <v>13</v>
      </c>
      <c r="F81" s="53" t="s">
        <v>13</v>
      </c>
      <c r="G81" s="53" t="s">
        <v>13</v>
      </c>
      <c r="H81" s="53"/>
      <c r="I81" s="53"/>
      <c r="J81" s="53" t="s">
        <v>14</v>
      </c>
      <c r="K81" s="53"/>
      <c r="L81" s="53"/>
      <c r="M81" s="53" t="s">
        <v>14</v>
      </c>
      <c r="N81" s="53"/>
      <c r="O81" s="53"/>
      <c r="P81" s="53" t="s">
        <v>13</v>
      </c>
      <c r="Q81" s="53"/>
      <c r="R81" s="53"/>
      <c r="S81" s="53" t="s">
        <v>13</v>
      </c>
      <c r="T81" s="53" t="s">
        <v>13</v>
      </c>
      <c r="U81" s="53" t="s">
        <v>13</v>
      </c>
    </row>
    <row r="82" spans="1:21" ht="15" customHeight="1" x14ac:dyDescent="0.35">
      <c r="A82" s="19" t="s">
        <v>62</v>
      </c>
      <c r="B82" s="19" t="s">
        <v>85</v>
      </c>
      <c r="C82" s="19" t="s">
        <v>87</v>
      </c>
      <c r="D82" s="53" t="s">
        <v>14</v>
      </c>
      <c r="E82" s="53" t="s">
        <v>14</v>
      </c>
      <c r="F82" s="53" t="s">
        <v>14</v>
      </c>
      <c r="G82" s="53" t="s">
        <v>13</v>
      </c>
      <c r="H82" s="53"/>
      <c r="I82" s="53"/>
      <c r="J82" s="53" t="s">
        <v>14</v>
      </c>
      <c r="K82" s="53"/>
      <c r="L82" s="53"/>
      <c r="M82" s="53" t="s">
        <v>14</v>
      </c>
      <c r="N82" s="53"/>
      <c r="O82" s="53"/>
      <c r="P82" s="53" t="s">
        <v>13</v>
      </c>
      <c r="Q82" s="53"/>
      <c r="R82" s="53"/>
      <c r="S82" s="53" t="s">
        <v>13</v>
      </c>
      <c r="T82" s="53" t="s">
        <v>13</v>
      </c>
      <c r="U82" s="53" t="s">
        <v>13</v>
      </c>
    </row>
    <row r="83" spans="1:21" ht="15" customHeight="1" x14ac:dyDescent="0.35">
      <c r="A83" s="19" t="s">
        <v>62</v>
      </c>
      <c r="B83" s="19" t="s">
        <v>85</v>
      </c>
      <c r="C83" s="19" t="s">
        <v>88</v>
      </c>
      <c r="D83" s="53" t="s">
        <v>13</v>
      </c>
      <c r="E83" s="53" t="s">
        <v>13</v>
      </c>
      <c r="F83" s="53" t="s">
        <v>13</v>
      </c>
      <c r="G83" s="53" t="s">
        <v>13</v>
      </c>
      <c r="H83" s="53"/>
      <c r="I83" s="53"/>
      <c r="J83" s="53" t="s">
        <v>14</v>
      </c>
      <c r="K83" s="53"/>
      <c r="L83" s="53"/>
      <c r="M83" s="53" t="s">
        <v>14</v>
      </c>
      <c r="N83" s="53"/>
      <c r="O83" s="53"/>
      <c r="P83" s="53" t="s">
        <v>13</v>
      </c>
      <c r="Q83" s="53"/>
      <c r="R83" s="53"/>
      <c r="S83" s="53" t="s">
        <v>13</v>
      </c>
      <c r="T83" s="53" t="s">
        <v>13</v>
      </c>
      <c r="U83" s="53" t="s">
        <v>13</v>
      </c>
    </row>
    <row r="84" spans="1:21" ht="15" customHeight="1" x14ac:dyDescent="0.35">
      <c r="A84" s="19" t="s">
        <v>62</v>
      </c>
      <c r="B84" s="19" t="s">
        <v>85</v>
      </c>
      <c r="C84" s="19" t="s">
        <v>89</v>
      </c>
      <c r="D84" s="53" t="s">
        <v>13</v>
      </c>
      <c r="E84" s="53" t="s">
        <v>13</v>
      </c>
      <c r="F84" s="53" t="s">
        <v>13</v>
      </c>
      <c r="G84" s="53" t="s">
        <v>13</v>
      </c>
      <c r="H84" s="53"/>
      <c r="I84" s="53"/>
      <c r="J84" s="53" t="s">
        <v>14</v>
      </c>
      <c r="K84" s="53"/>
      <c r="L84" s="53"/>
      <c r="M84" s="53" t="s">
        <v>14</v>
      </c>
      <c r="N84" s="53"/>
      <c r="O84" s="53"/>
      <c r="P84" s="53" t="s">
        <v>14</v>
      </c>
      <c r="Q84" s="53"/>
      <c r="R84" s="53"/>
      <c r="S84" s="53" t="s">
        <v>13</v>
      </c>
      <c r="T84" s="53" t="s">
        <v>13</v>
      </c>
      <c r="U84" s="53" t="s">
        <v>13</v>
      </c>
    </row>
    <row r="85" spans="1:21" ht="15" customHeight="1" x14ac:dyDescent="0.35">
      <c r="A85" s="20"/>
      <c r="B85" s="29" t="s">
        <v>85</v>
      </c>
      <c r="C85" s="20"/>
      <c r="D85" s="21">
        <v>3</v>
      </c>
      <c r="E85" s="21">
        <v>4</v>
      </c>
      <c r="F85" s="25">
        <f>D85/E85*100</f>
        <v>75</v>
      </c>
      <c r="G85" s="21">
        <v>4</v>
      </c>
      <c r="H85" s="21">
        <v>4</v>
      </c>
      <c r="I85" s="25">
        <f>G85/H85*100</f>
        <v>100</v>
      </c>
      <c r="J85" s="21">
        <v>0</v>
      </c>
      <c r="K85" s="21">
        <v>4</v>
      </c>
      <c r="L85" s="25">
        <f>J85/K85*100</f>
        <v>0</v>
      </c>
      <c r="M85" s="21">
        <v>0</v>
      </c>
      <c r="N85" s="21">
        <v>4</v>
      </c>
      <c r="O85" s="25">
        <f>M85/N85*100</f>
        <v>0</v>
      </c>
      <c r="P85" s="21">
        <v>3</v>
      </c>
      <c r="Q85" s="21">
        <v>4</v>
      </c>
      <c r="R85" s="25">
        <f>P85/Q85*100</f>
        <v>75</v>
      </c>
      <c r="S85" s="21">
        <v>4</v>
      </c>
      <c r="T85" s="21">
        <v>4</v>
      </c>
      <c r="U85" s="25">
        <f>S85/T85*100</f>
        <v>100</v>
      </c>
    </row>
    <row r="86" spans="1:21" ht="15" customHeight="1" x14ac:dyDescent="0.35">
      <c r="A86" s="19" t="s">
        <v>62</v>
      </c>
      <c r="B86" s="19" t="s">
        <v>90</v>
      </c>
      <c r="C86" s="19" t="s">
        <v>91</v>
      </c>
      <c r="D86" s="53" t="s">
        <v>13</v>
      </c>
      <c r="E86" s="53" t="s">
        <v>13</v>
      </c>
      <c r="F86" s="53" t="s">
        <v>13</v>
      </c>
      <c r="G86" s="53" t="s">
        <v>14</v>
      </c>
      <c r="H86" s="53"/>
      <c r="I86" s="53"/>
      <c r="J86" s="53" t="s">
        <v>14</v>
      </c>
      <c r="K86" s="53"/>
      <c r="L86" s="53"/>
      <c r="M86" s="53" t="s">
        <v>14</v>
      </c>
      <c r="N86" s="53"/>
      <c r="O86" s="53"/>
      <c r="P86" s="53" t="s">
        <v>13</v>
      </c>
      <c r="Q86" s="53"/>
      <c r="R86" s="53"/>
      <c r="S86" s="53" t="s">
        <v>13</v>
      </c>
      <c r="T86" s="53" t="s">
        <v>13</v>
      </c>
      <c r="U86" s="53" t="s">
        <v>13</v>
      </c>
    </row>
    <row r="87" spans="1:21" ht="15" customHeight="1" x14ac:dyDescent="0.35">
      <c r="A87" s="20"/>
      <c r="B87" s="29" t="s">
        <v>90</v>
      </c>
      <c r="C87" s="20"/>
      <c r="D87" s="21">
        <v>1</v>
      </c>
      <c r="E87" s="21">
        <v>1</v>
      </c>
      <c r="F87" s="25">
        <f>D87/E87*100</f>
        <v>100</v>
      </c>
      <c r="G87" s="21">
        <v>0</v>
      </c>
      <c r="H87" s="21">
        <v>1</v>
      </c>
      <c r="I87" s="25">
        <f>G87/H87*100</f>
        <v>0</v>
      </c>
      <c r="J87" s="21">
        <v>0</v>
      </c>
      <c r="K87" s="21">
        <v>1</v>
      </c>
      <c r="L87" s="25">
        <f>J87/K87*100</f>
        <v>0</v>
      </c>
      <c r="M87" s="21">
        <v>0</v>
      </c>
      <c r="N87" s="21">
        <v>1</v>
      </c>
      <c r="O87" s="25">
        <f>M87/N87*100</f>
        <v>0</v>
      </c>
      <c r="P87" s="21">
        <v>1</v>
      </c>
      <c r="Q87" s="21">
        <v>1</v>
      </c>
      <c r="R87" s="25">
        <f>P87/Q87*100</f>
        <v>100</v>
      </c>
      <c r="S87" s="21">
        <v>1</v>
      </c>
      <c r="T87" s="21">
        <v>1</v>
      </c>
      <c r="U87" s="25">
        <f>S87/T87*100</f>
        <v>100</v>
      </c>
    </row>
    <row r="88" spans="1:21" ht="15" customHeight="1" x14ac:dyDescent="0.35">
      <c r="A88" s="28" t="s">
        <v>210</v>
      </c>
      <c r="B88" s="17"/>
      <c r="C88" s="17"/>
      <c r="D88" s="18">
        <v>9</v>
      </c>
      <c r="E88" s="18">
        <v>20</v>
      </c>
      <c r="F88" s="24">
        <f>D88/E88*100</f>
        <v>45</v>
      </c>
      <c r="G88" s="18">
        <v>19</v>
      </c>
      <c r="H88" s="18">
        <v>20</v>
      </c>
      <c r="I88" s="24">
        <f>G88/H88*100</f>
        <v>95</v>
      </c>
      <c r="J88" s="18">
        <v>7</v>
      </c>
      <c r="K88" s="18">
        <v>20</v>
      </c>
      <c r="L88" s="24">
        <f>J88/K88*100</f>
        <v>35</v>
      </c>
      <c r="M88" s="18">
        <v>9</v>
      </c>
      <c r="N88" s="18">
        <v>20</v>
      </c>
      <c r="O88" s="24">
        <f>M88/N88*100</f>
        <v>45</v>
      </c>
      <c r="P88" s="18">
        <v>9</v>
      </c>
      <c r="Q88" s="18">
        <v>20</v>
      </c>
      <c r="R88" s="24">
        <f>P88/Q88*100</f>
        <v>45</v>
      </c>
      <c r="S88" s="18">
        <v>20</v>
      </c>
      <c r="T88" s="18">
        <v>20</v>
      </c>
      <c r="U88" s="24">
        <f>S88/T88*100</f>
        <v>100</v>
      </c>
    </row>
    <row r="89" spans="1:21" ht="15" customHeight="1" x14ac:dyDescent="0.35">
      <c r="A89" s="19" t="s">
        <v>92</v>
      </c>
      <c r="B89" s="19" t="s">
        <v>93</v>
      </c>
      <c r="C89" s="19" t="s">
        <v>94</v>
      </c>
      <c r="D89" s="53" t="s">
        <v>13</v>
      </c>
      <c r="E89" s="53" t="s">
        <v>13</v>
      </c>
      <c r="F89" s="53" t="s">
        <v>13</v>
      </c>
      <c r="G89" s="53" t="s">
        <v>13</v>
      </c>
      <c r="H89" s="53"/>
      <c r="I89" s="53"/>
      <c r="J89" s="53" t="s">
        <v>14</v>
      </c>
      <c r="K89" s="53"/>
      <c r="L89" s="53"/>
      <c r="M89" s="53" t="s">
        <v>13</v>
      </c>
      <c r="N89" s="53"/>
      <c r="O89" s="53"/>
      <c r="P89" s="53" t="s">
        <v>13</v>
      </c>
      <c r="Q89" s="53"/>
      <c r="R89" s="53"/>
      <c r="S89" s="53" t="s">
        <v>13</v>
      </c>
      <c r="T89" s="53" t="s">
        <v>13</v>
      </c>
      <c r="U89" s="53" t="s">
        <v>13</v>
      </c>
    </row>
    <row r="90" spans="1:21" ht="15" customHeight="1" x14ac:dyDescent="0.35">
      <c r="A90" s="19" t="s">
        <v>92</v>
      </c>
      <c r="B90" s="19" t="s">
        <v>93</v>
      </c>
      <c r="C90" s="19" t="s">
        <v>95</v>
      </c>
      <c r="D90" s="53" t="s">
        <v>14</v>
      </c>
      <c r="E90" s="53" t="s">
        <v>14</v>
      </c>
      <c r="F90" s="53" t="s">
        <v>14</v>
      </c>
      <c r="G90" s="53" t="s">
        <v>13</v>
      </c>
      <c r="H90" s="53"/>
      <c r="I90" s="53"/>
      <c r="J90" s="53" t="s">
        <v>13</v>
      </c>
      <c r="K90" s="53"/>
      <c r="L90" s="53"/>
      <c r="M90" s="53" t="s">
        <v>14</v>
      </c>
      <c r="N90" s="53"/>
      <c r="O90" s="53"/>
      <c r="P90" s="53" t="s">
        <v>14</v>
      </c>
      <c r="Q90" s="53"/>
      <c r="R90" s="53"/>
      <c r="S90" s="53" t="s">
        <v>13</v>
      </c>
      <c r="T90" s="53" t="s">
        <v>13</v>
      </c>
      <c r="U90" s="53" t="s">
        <v>13</v>
      </c>
    </row>
    <row r="91" spans="1:21" ht="15" customHeight="1" x14ac:dyDescent="0.35">
      <c r="A91" s="19" t="s">
        <v>92</v>
      </c>
      <c r="B91" s="19" t="s">
        <v>93</v>
      </c>
      <c r="C91" s="19" t="s">
        <v>96</v>
      </c>
      <c r="D91" s="53" t="s">
        <v>14</v>
      </c>
      <c r="E91" s="53" t="s">
        <v>14</v>
      </c>
      <c r="F91" s="53" t="s">
        <v>14</v>
      </c>
      <c r="G91" s="53" t="s">
        <v>13</v>
      </c>
      <c r="H91" s="53"/>
      <c r="I91" s="53"/>
      <c r="J91" s="53" t="s">
        <v>13</v>
      </c>
      <c r="K91" s="53"/>
      <c r="L91" s="53"/>
      <c r="M91" s="53" t="s">
        <v>14</v>
      </c>
      <c r="N91" s="53"/>
      <c r="O91" s="53"/>
      <c r="P91" s="53" t="s">
        <v>13</v>
      </c>
      <c r="Q91" s="53"/>
      <c r="R91" s="53"/>
      <c r="S91" s="53" t="s">
        <v>13</v>
      </c>
      <c r="T91" s="53" t="s">
        <v>13</v>
      </c>
      <c r="U91" s="53" t="s">
        <v>13</v>
      </c>
    </row>
    <row r="92" spans="1:21" ht="15" customHeight="1" x14ac:dyDescent="0.35">
      <c r="A92" s="19" t="s">
        <v>92</v>
      </c>
      <c r="B92" s="19" t="s">
        <v>93</v>
      </c>
      <c r="C92" s="19" t="s">
        <v>97</v>
      </c>
      <c r="D92" s="53" t="s">
        <v>14</v>
      </c>
      <c r="E92" s="53" t="s">
        <v>14</v>
      </c>
      <c r="F92" s="53" t="s">
        <v>14</v>
      </c>
      <c r="G92" s="53" t="s">
        <v>13</v>
      </c>
      <c r="H92" s="53"/>
      <c r="I92" s="53"/>
      <c r="J92" s="53" t="s">
        <v>14</v>
      </c>
      <c r="K92" s="53"/>
      <c r="L92" s="53"/>
      <c r="M92" s="53" t="s">
        <v>13</v>
      </c>
      <c r="N92" s="53"/>
      <c r="O92" s="53"/>
      <c r="P92" s="53" t="s">
        <v>14</v>
      </c>
      <c r="Q92" s="53"/>
      <c r="R92" s="53"/>
      <c r="S92" s="53" t="s">
        <v>13</v>
      </c>
      <c r="T92" s="53" t="s">
        <v>13</v>
      </c>
      <c r="U92" s="53" t="s">
        <v>13</v>
      </c>
    </row>
    <row r="93" spans="1:21" ht="15" customHeight="1" x14ac:dyDescent="0.35">
      <c r="A93" s="19" t="s">
        <v>92</v>
      </c>
      <c r="B93" s="19" t="s">
        <v>93</v>
      </c>
      <c r="C93" s="19" t="s">
        <v>98</v>
      </c>
      <c r="D93" s="53" t="s">
        <v>14</v>
      </c>
      <c r="E93" s="53" t="s">
        <v>14</v>
      </c>
      <c r="F93" s="53" t="s">
        <v>14</v>
      </c>
      <c r="G93" s="53" t="s">
        <v>13</v>
      </c>
      <c r="H93" s="53"/>
      <c r="I93" s="53"/>
      <c r="J93" s="53" t="s">
        <v>14</v>
      </c>
      <c r="K93" s="53"/>
      <c r="L93" s="53"/>
      <c r="M93" s="53" t="s">
        <v>14</v>
      </c>
      <c r="N93" s="53"/>
      <c r="O93" s="53"/>
      <c r="P93" s="53" t="s">
        <v>13</v>
      </c>
      <c r="Q93" s="53"/>
      <c r="R93" s="53"/>
      <c r="S93" s="53" t="s">
        <v>13</v>
      </c>
      <c r="T93" s="53" t="s">
        <v>13</v>
      </c>
      <c r="U93" s="53" t="s">
        <v>13</v>
      </c>
    </row>
    <row r="94" spans="1:21" ht="15" customHeight="1" x14ac:dyDescent="0.35">
      <c r="A94" s="20"/>
      <c r="B94" s="29" t="s">
        <v>93</v>
      </c>
      <c r="C94" s="20"/>
      <c r="D94" s="21">
        <v>1</v>
      </c>
      <c r="E94" s="21">
        <v>5</v>
      </c>
      <c r="F94" s="25">
        <f>D94/E94*100</f>
        <v>20</v>
      </c>
      <c r="G94" s="21">
        <v>5</v>
      </c>
      <c r="H94" s="21">
        <v>5</v>
      </c>
      <c r="I94" s="25">
        <f>G94/H94*100</f>
        <v>100</v>
      </c>
      <c r="J94" s="21">
        <v>2</v>
      </c>
      <c r="K94" s="21">
        <v>5</v>
      </c>
      <c r="L94" s="25">
        <f>J94/K94*100</f>
        <v>40</v>
      </c>
      <c r="M94" s="21">
        <v>2</v>
      </c>
      <c r="N94" s="21">
        <v>5</v>
      </c>
      <c r="O94" s="25">
        <f>M94/N94*100</f>
        <v>40</v>
      </c>
      <c r="P94" s="21">
        <v>3</v>
      </c>
      <c r="Q94" s="21">
        <v>5</v>
      </c>
      <c r="R94" s="25">
        <f>P94/Q94*100</f>
        <v>60</v>
      </c>
      <c r="S94" s="21">
        <v>5</v>
      </c>
      <c r="T94" s="21">
        <v>5</v>
      </c>
      <c r="U94" s="25">
        <f>S94/T94*100</f>
        <v>100</v>
      </c>
    </row>
    <row r="95" spans="1:21" ht="15" customHeight="1" x14ac:dyDescent="0.35">
      <c r="A95" s="19" t="s">
        <v>92</v>
      </c>
      <c r="B95" s="19" t="s">
        <v>99</v>
      </c>
      <c r="C95" s="19" t="s">
        <v>100</v>
      </c>
      <c r="D95" s="53" t="s">
        <v>14</v>
      </c>
      <c r="E95" s="53" t="s">
        <v>14</v>
      </c>
      <c r="F95" s="53" t="s">
        <v>14</v>
      </c>
      <c r="G95" s="53" t="s">
        <v>14</v>
      </c>
      <c r="H95" s="53"/>
      <c r="I95" s="53"/>
      <c r="J95" s="53" t="s">
        <v>14</v>
      </c>
      <c r="K95" s="53"/>
      <c r="L95" s="53"/>
      <c r="M95" s="53" t="s">
        <v>14</v>
      </c>
      <c r="N95" s="53"/>
      <c r="O95" s="53"/>
      <c r="P95" s="53" t="s">
        <v>14</v>
      </c>
      <c r="Q95" s="53"/>
      <c r="R95" s="53"/>
      <c r="S95" s="53" t="s">
        <v>13</v>
      </c>
      <c r="T95" s="53" t="s">
        <v>13</v>
      </c>
      <c r="U95" s="53" t="s">
        <v>13</v>
      </c>
    </row>
    <row r="96" spans="1:21" ht="15" customHeight="1" x14ac:dyDescent="0.35">
      <c r="A96" s="19" t="s">
        <v>92</v>
      </c>
      <c r="B96" s="19" t="s">
        <v>99</v>
      </c>
      <c r="C96" s="19" t="s">
        <v>101</v>
      </c>
      <c r="D96" s="53" t="s">
        <v>14</v>
      </c>
      <c r="E96" s="53" t="s">
        <v>14</v>
      </c>
      <c r="F96" s="53" t="s">
        <v>14</v>
      </c>
      <c r="G96" s="53" t="s">
        <v>13</v>
      </c>
      <c r="H96" s="53"/>
      <c r="I96" s="53"/>
      <c r="J96" s="53" t="s">
        <v>14</v>
      </c>
      <c r="K96" s="53"/>
      <c r="L96" s="53"/>
      <c r="M96" s="53" t="s">
        <v>14</v>
      </c>
      <c r="N96" s="53"/>
      <c r="O96" s="53"/>
      <c r="P96" s="53" t="s">
        <v>13</v>
      </c>
      <c r="Q96" s="53"/>
      <c r="R96" s="53"/>
      <c r="S96" s="53" t="s">
        <v>13</v>
      </c>
      <c r="T96" s="53" t="s">
        <v>13</v>
      </c>
      <c r="U96" s="53" t="s">
        <v>13</v>
      </c>
    </row>
    <row r="97" spans="1:21" ht="15" customHeight="1" x14ac:dyDescent="0.35">
      <c r="A97" s="19" t="s">
        <v>92</v>
      </c>
      <c r="B97" s="19" t="s">
        <v>99</v>
      </c>
      <c r="C97" s="19" t="s">
        <v>102</v>
      </c>
      <c r="D97" s="53" t="s">
        <v>13</v>
      </c>
      <c r="E97" s="53" t="s">
        <v>13</v>
      </c>
      <c r="F97" s="53" t="s">
        <v>13</v>
      </c>
      <c r="G97" s="53" t="s">
        <v>13</v>
      </c>
      <c r="H97" s="53"/>
      <c r="I97" s="53"/>
      <c r="J97" s="53" t="s">
        <v>13</v>
      </c>
      <c r="K97" s="53"/>
      <c r="L97" s="53"/>
      <c r="M97" s="53" t="s">
        <v>13</v>
      </c>
      <c r="N97" s="53"/>
      <c r="O97" s="53"/>
      <c r="P97" s="53" t="s">
        <v>14</v>
      </c>
      <c r="Q97" s="53"/>
      <c r="R97" s="53"/>
      <c r="S97" s="53" t="s">
        <v>13</v>
      </c>
      <c r="T97" s="53" t="s">
        <v>13</v>
      </c>
      <c r="U97" s="53" t="s">
        <v>13</v>
      </c>
    </row>
    <row r="98" spans="1:21" ht="15" customHeight="1" x14ac:dyDescent="0.35">
      <c r="A98" s="19" t="s">
        <v>92</v>
      </c>
      <c r="B98" s="19" t="s">
        <v>99</v>
      </c>
      <c r="C98" s="19" t="s">
        <v>103</v>
      </c>
      <c r="D98" s="53" t="s">
        <v>14</v>
      </c>
      <c r="E98" s="53" t="s">
        <v>14</v>
      </c>
      <c r="F98" s="53" t="s">
        <v>14</v>
      </c>
      <c r="G98" s="53" t="s">
        <v>13</v>
      </c>
      <c r="H98" s="53"/>
      <c r="I98" s="53"/>
      <c r="J98" s="53" t="s">
        <v>13</v>
      </c>
      <c r="K98" s="53"/>
      <c r="L98" s="53"/>
      <c r="M98" s="53" t="s">
        <v>14</v>
      </c>
      <c r="N98" s="53"/>
      <c r="O98" s="53"/>
      <c r="P98" s="53" t="s">
        <v>14</v>
      </c>
      <c r="Q98" s="53"/>
      <c r="R98" s="53"/>
      <c r="S98" s="53" t="s">
        <v>13</v>
      </c>
      <c r="T98" s="53" t="s">
        <v>13</v>
      </c>
      <c r="U98" s="53" t="s">
        <v>13</v>
      </c>
    </row>
    <row r="99" spans="1:21" ht="15" customHeight="1" x14ac:dyDescent="0.35">
      <c r="A99" s="19" t="s">
        <v>92</v>
      </c>
      <c r="B99" s="19" t="s">
        <v>99</v>
      </c>
      <c r="C99" s="19" t="s">
        <v>104</v>
      </c>
      <c r="D99" s="53" t="s">
        <v>13</v>
      </c>
      <c r="E99" s="53" t="s">
        <v>13</v>
      </c>
      <c r="F99" s="53" t="s">
        <v>13</v>
      </c>
      <c r="G99" s="53" t="s">
        <v>13</v>
      </c>
      <c r="H99" s="53"/>
      <c r="I99" s="53"/>
      <c r="J99" s="53" t="s">
        <v>14</v>
      </c>
      <c r="K99" s="53"/>
      <c r="L99" s="53"/>
      <c r="M99" s="53" t="s">
        <v>14</v>
      </c>
      <c r="N99" s="53"/>
      <c r="O99" s="53"/>
      <c r="P99" s="53" t="s">
        <v>14</v>
      </c>
      <c r="Q99" s="53"/>
      <c r="R99" s="53"/>
      <c r="S99" s="53" t="s">
        <v>13</v>
      </c>
      <c r="T99" s="53" t="s">
        <v>13</v>
      </c>
      <c r="U99" s="53" t="s">
        <v>13</v>
      </c>
    </row>
    <row r="100" spans="1:21" ht="15" customHeight="1" x14ac:dyDescent="0.35">
      <c r="A100" s="20"/>
      <c r="B100" s="29" t="s">
        <v>99</v>
      </c>
      <c r="C100" s="20"/>
      <c r="D100" s="21">
        <v>2</v>
      </c>
      <c r="E100" s="21">
        <v>5</v>
      </c>
      <c r="F100" s="25">
        <f>D100/E100*100</f>
        <v>40</v>
      </c>
      <c r="G100" s="21">
        <v>4</v>
      </c>
      <c r="H100" s="21">
        <v>5</v>
      </c>
      <c r="I100" s="25">
        <f>G100/H100*100</f>
        <v>80</v>
      </c>
      <c r="J100" s="21">
        <v>2</v>
      </c>
      <c r="K100" s="21">
        <v>5</v>
      </c>
      <c r="L100" s="25">
        <f>J100/K100*100</f>
        <v>40</v>
      </c>
      <c r="M100" s="21">
        <v>1</v>
      </c>
      <c r="N100" s="21">
        <v>5</v>
      </c>
      <c r="O100" s="25">
        <f>M100/N100*100</f>
        <v>20</v>
      </c>
      <c r="P100" s="21">
        <v>1</v>
      </c>
      <c r="Q100" s="21">
        <v>5</v>
      </c>
      <c r="R100" s="25">
        <f>P100/Q100*100</f>
        <v>20</v>
      </c>
      <c r="S100" s="21">
        <v>5</v>
      </c>
      <c r="T100" s="21">
        <v>5</v>
      </c>
      <c r="U100" s="25">
        <f>S100/T100*100</f>
        <v>100</v>
      </c>
    </row>
    <row r="101" spans="1:21" ht="15" customHeight="1" x14ac:dyDescent="0.35">
      <c r="A101" s="19" t="s">
        <v>92</v>
      </c>
      <c r="B101" s="19" t="s">
        <v>105</v>
      </c>
      <c r="C101" s="19" t="s">
        <v>106</v>
      </c>
      <c r="D101" s="53" t="s">
        <v>14</v>
      </c>
      <c r="E101" s="53" t="s">
        <v>14</v>
      </c>
      <c r="F101" s="53" t="s">
        <v>14</v>
      </c>
      <c r="G101" s="53" t="s">
        <v>13</v>
      </c>
      <c r="H101" s="53"/>
      <c r="I101" s="53"/>
      <c r="J101" s="53" t="s">
        <v>13</v>
      </c>
      <c r="K101" s="53"/>
      <c r="L101" s="53"/>
      <c r="M101" s="53" t="s">
        <v>13</v>
      </c>
      <c r="N101" s="53"/>
      <c r="O101" s="53"/>
      <c r="P101" s="53" t="s">
        <v>13</v>
      </c>
      <c r="Q101" s="53"/>
      <c r="R101" s="53"/>
      <c r="S101" s="53" t="s">
        <v>13</v>
      </c>
      <c r="T101" s="53" t="s">
        <v>13</v>
      </c>
      <c r="U101" s="53" t="s">
        <v>13</v>
      </c>
    </row>
    <row r="102" spans="1:21" ht="15" customHeight="1" x14ac:dyDescent="0.35">
      <c r="A102" s="19" t="s">
        <v>92</v>
      </c>
      <c r="B102" s="19" t="s">
        <v>105</v>
      </c>
      <c r="C102" s="19" t="s">
        <v>107</v>
      </c>
      <c r="D102" s="53" t="s">
        <v>13</v>
      </c>
      <c r="E102" s="53" t="s">
        <v>13</v>
      </c>
      <c r="F102" s="53" t="s">
        <v>13</v>
      </c>
      <c r="G102" s="53" t="s">
        <v>13</v>
      </c>
      <c r="H102" s="53"/>
      <c r="I102" s="53"/>
      <c r="J102" s="53" t="s">
        <v>14</v>
      </c>
      <c r="K102" s="53"/>
      <c r="L102" s="53"/>
      <c r="M102" s="53" t="s">
        <v>14</v>
      </c>
      <c r="N102" s="53"/>
      <c r="O102" s="53"/>
      <c r="P102" s="53" t="s">
        <v>14</v>
      </c>
      <c r="Q102" s="53"/>
      <c r="R102" s="53"/>
      <c r="S102" s="53" t="s">
        <v>13</v>
      </c>
      <c r="T102" s="53" t="s">
        <v>13</v>
      </c>
      <c r="U102" s="53" t="s">
        <v>13</v>
      </c>
    </row>
    <row r="103" spans="1:21" ht="15" customHeight="1" x14ac:dyDescent="0.35">
      <c r="A103" s="19" t="s">
        <v>92</v>
      </c>
      <c r="B103" s="19" t="s">
        <v>105</v>
      </c>
      <c r="C103" s="19" t="s">
        <v>108</v>
      </c>
      <c r="D103" s="53" t="s">
        <v>13</v>
      </c>
      <c r="E103" s="53" t="s">
        <v>13</v>
      </c>
      <c r="F103" s="53" t="s">
        <v>13</v>
      </c>
      <c r="G103" s="53" t="s">
        <v>13</v>
      </c>
      <c r="H103" s="53"/>
      <c r="I103" s="53"/>
      <c r="J103" s="53" t="s">
        <v>14</v>
      </c>
      <c r="K103" s="53"/>
      <c r="L103" s="53"/>
      <c r="M103" s="53" t="s">
        <v>13</v>
      </c>
      <c r="N103" s="53"/>
      <c r="O103" s="53"/>
      <c r="P103" s="53" t="s">
        <v>14</v>
      </c>
      <c r="Q103" s="53"/>
      <c r="R103" s="53"/>
      <c r="S103" s="53" t="s">
        <v>13</v>
      </c>
      <c r="T103" s="53" t="s">
        <v>13</v>
      </c>
      <c r="U103" s="53" t="s">
        <v>13</v>
      </c>
    </row>
    <row r="104" spans="1:21" ht="15" customHeight="1" x14ac:dyDescent="0.35">
      <c r="A104" s="19" t="s">
        <v>92</v>
      </c>
      <c r="B104" s="19" t="s">
        <v>105</v>
      </c>
      <c r="C104" s="19" t="s">
        <v>109</v>
      </c>
      <c r="D104" s="53" t="s">
        <v>13</v>
      </c>
      <c r="E104" s="53" t="s">
        <v>13</v>
      </c>
      <c r="F104" s="53" t="s">
        <v>13</v>
      </c>
      <c r="G104" s="53" t="s">
        <v>13</v>
      </c>
      <c r="H104" s="53"/>
      <c r="I104" s="53"/>
      <c r="J104" s="53" t="s">
        <v>13</v>
      </c>
      <c r="K104" s="53"/>
      <c r="L104" s="53"/>
      <c r="M104" s="53" t="s">
        <v>13</v>
      </c>
      <c r="N104" s="53"/>
      <c r="O104" s="53"/>
      <c r="P104" s="53" t="s">
        <v>13</v>
      </c>
      <c r="Q104" s="53"/>
      <c r="R104" s="53"/>
      <c r="S104" s="53" t="s">
        <v>13</v>
      </c>
      <c r="T104" s="53" t="s">
        <v>13</v>
      </c>
      <c r="U104" s="53" t="s">
        <v>13</v>
      </c>
    </row>
    <row r="105" spans="1:21" ht="15" customHeight="1" x14ac:dyDescent="0.35">
      <c r="A105" s="19" t="s">
        <v>92</v>
      </c>
      <c r="B105" s="19" t="s">
        <v>105</v>
      </c>
      <c r="C105" s="19" t="s">
        <v>110</v>
      </c>
      <c r="D105" s="53" t="s">
        <v>14</v>
      </c>
      <c r="E105" s="53" t="s">
        <v>14</v>
      </c>
      <c r="F105" s="53" t="s">
        <v>14</v>
      </c>
      <c r="G105" s="53" t="s">
        <v>13</v>
      </c>
      <c r="H105" s="53"/>
      <c r="I105" s="53"/>
      <c r="J105" s="53" t="s">
        <v>14</v>
      </c>
      <c r="K105" s="53"/>
      <c r="L105" s="53"/>
      <c r="M105" s="53" t="s">
        <v>14</v>
      </c>
      <c r="N105" s="53"/>
      <c r="O105" s="53"/>
      <c r="P105" s="53" t="s">
        <v>14</v>
      </c>
      <c r="Q105" s="53"/>
      <c r="R105" s="53"/>
      <c r="S105" s="53" t="s">
        <v>13</v>
      </c>
      <c r="T105" s="53" t="s">
        <v>13</v>
      </c>
      <c r="U105" s="53" t="s">
        <v>13</v>
      </c>
    </row>
    <row r="106" spans="1:21" ht="15" customHeight="1" x14ac:dyDescent="0.35">
      <c r="A106" s="20"/>
      <c r="B106" s="29" t="s">
        <v>105</v>
      </c>
      <c r="C106" s="20"/>
      <c r="D106" s="21">
        <v>3</v>
      </c>
      <c r="E106" s="21">
        <v>5</v>
      </c>
      <c r="F106" s="25">
        <f>D106/E106*100</f>
        <v>60</v>
      </c>
      <c r="G106" s="21">
        <v>5</v>
      </c>
      <c r="H106" s="21">
        <v>5</v>
      </c>
      <c r="I106" s="25">
        <f>G106/H106*100</f>
        <v>100</v>
      </c>
      <c r="J106" s="21">
        <v>2</v>
      </c>
      <c r="K106" s="21">
        <v>5</v>
      </c>
      <c r="L106" s="25">
        <f>J106/K106*100</f>
        <v>40</v>
      </c>
      <c r="M106" s="21">
        <v>3</v>
      </c>
      <c r="N106" s="21">
        <v>5</v>
      </c>
      <c r="O106" s="25">
        <f>M106/N106*100</f>
        <v>60</v>
      </c>
      <c r="P106" s="21">
        <v>2</v>
      </c>
      <c r="Q106" s="21">
        <v>5</v>
      </c>
      <c r="R106" s="25">
        <f>P106/Q106*100</f>
        <v>40</v>
      </c>
      <c r="S106" s="21">
        <v>5</v>
      </c>
      <c r="T106" s="21">
        <v>5</v>
      </c>
      <c r="U106" s="25">
        <f>S106/T106*100</f>
        <v>100</v>
      </c>
    </row>
    <row r="107" spans="1:21" ht="15" customHeight="1" x14ac:dyDescent="0.35">
      <c r="A107" s="19" t="s">
        <v>92</v>
      </c>
      <c r="B107" s="19" t="s">
        <v>111</v>
      </c>
      <c r="C107" s="19" t="s">
        <v>112</v>
      </c>
      <c r="D107" s="53" t="s">
        <v>14</v>
      </c>
      <c r="E107" s="53" t="s">
        <v>14</v>
      </c>
      <c r="F107" s="53" t="s">
        <v>14</v>
      </c>
      <c r="G107" s="53" t="s">
        <v>13</v>
      </c>
      <c r="H107" s="53"/>
      <c r="I107" s="53"/>
      <c r="J107" s="53" t="s">
        <v>14</v>
      </c>
      <c r="K107" s="53"/>
      <c r="L107" s="53"/>
      <c r="M107" s="53" t="s">
        <v>14</v>
      </c>
      <c r="N107" s="53"/>
      <c r="O107" s="53"/>
      <c r="P107" s="53" t="s">
        <v>14</v>
      </c>
      <c r="Q107" s="53"/>
      <c r="R107" s="53"/>
      <c r="S107" s="53" t="s">
        <v>13</v>
      </c>
      <c r="T107" s="53" t="s">
        <v>13</v>
      </c>
      <c r="U107" s="53" t="s">
        <v>13</v>
      </c>
    </row>
    <row r="108" spans="1:21" ht="15" customHeight="1" x14ac:dyDescent="0.35">
      <c r="A108" s="19" t="s">
        <v>92</v>
      </c>
      <c r="B108" s="19" t="s">
        <v>111</v>
      </c>
      <c r="C108" s="19" t="s">
        <v>113</v>
      </c>
      <c r="D108" s="53" t="s">
        <v>13</v>
      </c>
      <c r="E108" s="53" t="s">
        <v>13</v>
      </c>
      <c r="F108" s="53" t="s">
        <v>13</v>
      </c>
      <c r="G108" s="53" t="s">
        <v>13</v>
      </c>
      <c r="H108" s="53"/>
      <c r="I108" s="53"/>
      <c r="J108" s="53" t="s">
        <v>14</v>
      </c>
      <c r="K108" s="53"/>
      <c r="L108" s="53"/>
      <c r="M108" s="53" t="s">
        <v>14</v>
      </c>
      <c r="N108" s="53"/>
      <c r="O108" s="53"/>
      <c r="P108" s="53" t="s">
        <v>14</v>
      </c>
      <c r="Q108" s="53"/>
      <c r="R108" s="53"/>
      <c r="S108" s="53" t="s">
        <v>13</v>
      </c>
      <c r="T108" s="53" t="s">
        <v>13</v>
      </c>
      <c r="U108" s="53" t="s">
        <v>13</v>
      </c>
    </row>
    <row r="109" spans="1:21" ht="15" customHeight="1" x14ac:dyDescent="0.35">
      <c r="A109" s="19" t="s">
        <v>92</v>
      </c>
      <c r="B109" s="19" t="s">
        <v>111</v>
      </c>
      <c r="C109" s="19" t="s">
        <v>114</v>
      </c>
      <c r="D109" s="53" t="s">
        <v>14</v>
      </c>
      <c r="E109" s="53" t="s">
        <v>14</v>
      </c>
      <c r="F109" s="53" t="s">
        <v>14</v>
      </c>
      <c r="G109" s="53" t="s">
        <v>13</v>
      </c>
      <c r="H109" s="53"/>
      <c r="I109" s="53"/>
      <c r="J109" s="53" t="s">
        <v>14</v>
      </c>
      <c r="K109" s="53"/>
      <c r="L109" s="53"/>
      <c r="M109" s="53" t="s">
        <v>13</v>
      </c>
      <c r="N109" s="53"/>
      <c r="O109" s="53"/>
      <c r="P109" s="53" t="s">
        <v>13</v>
      </c>
      <c r="Q109" s="53"/>
      <c r="R109" s="53"/>
      <c r="S109" s="53" t="s">
        <v>13</v>
      </c>
      <c r="T109" s="53" t="s">
        <v>13</v>
      </c>
      <c r="U109" s="53" t="s">
        <v>13</v>
      </c>
    </row>
    <row r="110" spans="1:21" ht="15" customHeight="1" x14ac:dyDescent="0.35">
      <c r="A110" s="19" t="s">
        <v>92</v>
      </c>
      <c r="B110" s="19" t="s">
        <v>111</v>
      </c>
      <c r="C110" s="19" t="s">
        <v>115</v>
      </c>
      <c r="D110" s="53" t="s">
        <v>13</v>
      </c>
      <c r="E110" s="53" t="s">
        <v>13</v>
      </c>
      <c r="F110" s="53" t="s">
        <v>13</v>
      </c>
      <c r="G110" s="53" t="s">
        <v>13</v>
      </c>
      <c r="H110" s="53"/>
      <c r="I110" s="53"/>
      <c r="J110" s="53" t="s">
        <v>14</v>
      </c>
      <c r="K110" s="53"/>
      <c r="L110" s="53"/>
      <c r="M110" s="53" t="s">
        <v>13</v>
      </c>
      <c r="N110" s="53"/>
      <c r="O110" s="53"/>
      <c r="P110" s="53" t="s">
        <v>13</v>
      </c>
      <c r="Q110" s="53"/>
      <c r="R110" s="53"/>
      <c r="S110" s="53" t="s">
        <v>13</v>
      </c>
      <c r="T110" s="53" t="s">
        <v>13</v>
      </c>
      <c r="U110" s="53" t="s">
        <v>13</v>
      </c>
    </row>
    <row r="111" spans="1:21" ht="15" customHeight="1" x14ac:dyDescent="0.35">
      <c r="A111" s="19" t="s">
        <v>92</v>
      </c>
      <c r="B111" s="19" t="s">
        <v>111</v>
      </c>
      <c r="C111" s="19" t="s">
        <v>116</v>
      </c>
      <c r="D111" s="53" t="s">
        <v>13</v>
      </c>
      <c r="E111" s="53" t="s">
        <v>13</v>
      </c>
      <c r="F111" s="53" t="s">
        <v>13</v>
      </c>
      <c r="G111" s="53" t="s">
        <v>13</v>
      </c>
      <c r="H111" s="53"/>
      <c r="I111" s="53"/>
      <c r="J111" s="53" t="s">
        <v>13</v>
      </c>
      <c r="K111" s="53"/>
      <c r="L111" s="53"/>
      <c r="M111" s="53" t="s">
        <v>13</v>
      </c>
      <c r="N111" s="53"/>
      <c r="O111" s="53"/>
      <c r="P111" s="53" t="s">
        <v>13</v>
      </c>
      <c r="Q111" s="53"/>
      <c r="R111" s="53"/>
      <c r="S111" s="53" t="s">
        <v>13</v>
      </c>
      <c r="T111" s="53" t="s">
        <v>13</v>
      </c>
      <c r="U111" s="53" t="s">
        <v>13</v>
      </c>
    </row>
    <row r="112" spans="1:21" ht="15" customHeight="1" x14ac:dyDescent="0.35">
      <c r="A112" s="20"/>
      <c r="B112" s="29" t="s">
        <v>111</v>
      </c>
      <c r="C112" s="20"/>
      <c r="D112" s="21">
        <v>3</v>
      </c>
      <c r="E112" s="21">
        <v>5</v>
      </c>
      <c r="F112" s="25">
        <f>D112/E112*100</f>
        <v>60</v>
      </c>
      <c r="G112" s="21">
        <v>5</v>
      </c>
      <c r="H112" s="21">
        <v>5</v>
      </c>
      <c r="I112" s="25">
        <f>G112/H112*100</f>
        <v>100</v>
      </c>
      <c r="J112" s="21">
        <v>1</v>
      </c>
      <c r="K112" s="21">
        <v>5</v>
      </c>
      <c r="L112" s="25">
        <f>J112/K112*100</f>
        <v>20</v>
      </c>
      <c r="M112" s="21">
        <v>3</v>
      </c>
      <c r="N112" s="21">
        <v>5</v>
      </c>
      <c r="O112" s="25">
        <f>M112/N112*100</f>
        <v>60</v>
      </c>
      <c r="P112" s="21">
        <v>3</v>
      </c>
      <c r="Q112" s="21">
        <v>5</v>
      </c>
      <c r="R112" s="25">
        <f>P112/Q112*100</f>
        <v>60</v>
      </c>
      <c r="S112" s="21">
        <v>5</v>
      </c>
      <c r="T112" s="21">
        <v>5</v>
      </c>
      <c r="U112" s="25">
        <f>S112/T112*100</f>
        <v>100</v>
      </c>
    </row>
    <row r="113" spans="1:21" ht="15" customHeight="1" x14ac:dyDescent="0.35">
      <c r="A113" s="28" t="s">
        <v>211</v>
      </c>
      <c r="B113" s="17"/>
      <c r="C113" s="17"/>
      <c r="D113" s="18">
        <v>13</v>
      </c>
      <c r="E113" s="18">
        <v>21</v>
      </c>
      <c r="F113" s="24">
        <f>D113/E113*100</f>
        <v>61.904761904761905</v>
      </c>
      <c r="G113" s="18">
        <v>18</v>
      </c>
      <c r="H113" s="18">
        <v>21</v>
      </c>
      <c r="I113" s="24">
        <f>G113/H113*100</f>
        <v>85.714285714285708</v>
      </c>
      <c r="J113" s="18">
        <v>9</v>
      </c>
      <c r="K113" s="18">
        <v>21</v>
      </c>
      <c r="L113" s="24">
        <f>J113/K113*100</f>
        <v>42.857142857142854</v>
      </c>
      <c r="M113" s="18">
        <v>4</v>
      </c>
      <c r="N113" s="18">
        <v>21</v>
      </c>
      <c r="O113" s="24">
        <f>M113/N113*100</f>
        <v>19.047619047619047</v>
      </c>
      <c r="P113" s="18">
        <v>10</v>
      </c>
      <c r="Q113" s="18">
        <v>21</v>
      </c>
      <c r="R113" s="24">
        <f>P113/Q113*100</f>
        <v>47.619047619047613</v>
      </c>
      <c r="S113" s="18">
        <v>21</v>
      </c>
      <c r="T113" s="18">
        <v>21</v>
      </c>
      <c r="U113" s="24">
        <f>S113/T113*100</f>
        <v>100</v>
      </c>
    </row>
    <row r="114" spans="1:21" ht="15" customHeight="1" x14ac:dyDescent="0.35">
      <c r="A114" s="19" t="s">
        <v>117</v>
      </c>
      <c r="B114" s="19" t="s">
        <v>118</v>
      </c>
      <c r="C114" s="19" t="s">
        <v>119</v>
      </c>
      <c r="D114" s="53" t="s">
        <v>13</v>
      </c>
      <c r="E114" s="53" t="s">
        <v>13</v>
      </c>
      <c r="F114" s="53" t="s">
        <v>13</v>
      </c>
      <c r="G114" s="53" t="s">
        <v>14</v>
      </c>
      <c r="H114" s="53"/>
      <c r="I114" s="53"/>
      <c r="J114" s="53" t="s">
        <v>14</v>
      </c>
      <c r="K114" s="53"/>
      <c r="L114" s="53"/>
      <c r="M114" s="53" t="s">
        <v>14</v>
      </c>
      <c r="N114" s="53"/>
      <c r="O114" s="53"/>
      <c r="P114" s="53" t="s">
        <v>13</v>
      </c>
      <c r="Q114" s="53"/>
      <c r="R114" s="53"/>
      <c r="S114" s="53" t="s">
        <v>13</v>
      </c>
      <c r="T114" s="53" t="s">
        <v>13</v>
      </c>
      <c r="U114" s="53" t="s">
        <v>13</v>
      </c>
    </row>
    <row r="115" spans="1:21" ht="15" customHeight="1" x14ac:dyDescent="0.35">
      <c r="A115" s="19" t="s">
        <v>117</v>
      </c>
      <c r="B115" s="19" t="s">
        <v>118</v>
      </c>
      <c r="C115" s="19" t="s">
        <v>120</v>
      </c>
      <c r="D115" s="53" t="s">
        <v>13</v>
      </c>
      <c r="E115" s="53" t="s">
        <v>13</v>
      </c>
      <c r="F115" s="53" t="s">
        <v>13</v>
      </c>
      <c r="G115" s="53" t="s">
        <v>13</v>
      </c>
      <c r="H115" s="53"/>
      <c r="I115" s="53"/>
      <c r="J115" s="53" t="s">
        <v>14</v>
      </c>
      <c r="K115" s="53"/>
      <c r="L115" s="53"/>
      <c r="M115" s="53" t="s">
        <v>14</v>
      </c>
      <c r="N115" s="53"/>
      <c r="O115" s="53"/>
      <c r="P115" s="53" t="s">
        <v>14</v>
      </c>
      <c r="Q115" s="53"/>
      <c r="R115" s="53"/>
      <c r="S115" s="53" t="s">
        <v>13</v>
      </c>
      <c r="T115" s="53" t="s">
        <v>13</v>
      </c>
      <c r="U115" s="53" t="s">
        <v>13</v>
      </c>
    </row>
    <row r="116" spans="1:21" ht="15" customHeight="1" x14ac:dyDescent="0.35">
      <c r="A116" s="19" t="s">
        <v>117</v>
      </c>
      <c r="B116" s="19" t="s">
        <v>121</v>
      </c>
      <c r="C116" s="19" t="s">
        <v>122</v>
      </c>
      <c r="D116" s="53" t="s">
        <v>14</v>
      </c>
      <c r="E116" s="53" t="s">
        <v>14</v>
      </c>
      <c r="F116" s="53" t="s">
        <v>14</v>
      </c>
      <c r="G116" s="53" t="s">
        <v>13</v>
      </c>
      <c r="H116" s="53"/>
      <c r="I116" s="53"/>
      <c r="J116" s="53" t="s">
        <v>14</v>
      </c>
      <c r="K116" s="53"/>
      <c r="L116" s="53"/>
      <c r="M116" s="53" t="s">
        <v>13</v>
      </c>
      <c r="N116" s="53"/>
      <c r="O116" s="53"/>
      <c r="P116" s="53" t="s">
        <v>14</v>
      </c>
      <c r="Q116" s="53"/>
      <c r="R116" s="53"/>
      <c r="S116" s="53" t="s">
        <v>13</v>
      </c>
      <c r="T116" s="53" t="s">
        <v>13</v>
      </c>
      <c r="U116" s="53" t="s">
        <v>13</v>
      </c>
    </row>
    <row r="117" spans="1:21" ht="15" customHeight="1" x14ac:dyDescent="0.35">
      <c r="A117" s="19" t="s">
        <v>117</v>
      </c>
      <c r="B117" s="19" t="s">
        <v>121</v>
      </c>
      <c r="C117" s="19" t="s">
        <v>123</v>
      </c>
      <c r="D117" s="53" t="s">
        <v>14</v>
      </c>
      <c r="E117" s="53" t="s">
        <v>14</v>
      </c>
      <c r="F117" s="53" t="s">
        <v>14</v>
      </c>
      <c r="G117" s="53" t="s">
        <v>13</v>
      </c>
      <c r="H117" s="53"/>
      <c r="I117" s="53"/>
      <c r="J117" s="53" t="s">
        <v>14</v>
      </c>
      <c r="K117" s="53"/>
      <c r="L117" s="53"/>
      <c r="M117" s="53" t="s">
        <v>14</v>
      </c>
      <c r="N117" s="53"/>
      <c r="O117" s="53"/>
      <c r="P117" s="53" t="s">
        <v>13</v>
      </c>
      <c r="Q117" s="53"/>
      <c r="R117" s="53"/>
      <c r="S117" s="53" t="s">
        <v>13</v>
      </c>
      <c r="T117" s="53" t="s">
        <v>13</v>
      </c>
      <c r="U117" s="53" t="s">
        <v>13</v>
      </c>
    </row>
    <row r="118" spans="1:21" ht="15" customHeight="1" x14ac:dyDescent="0.35">
      <c r="A118" s="19" t="s">
        <v>117</v>
      </c>
      <c r="B118" s="19" t="s">
        <v>121</v>
      </c>
      <c r="C118" s="19" t="s">
        <v>124</v>
      </c>
      <c r="D118" s="53" t="s">
        <v>14</v>
      </c>
      <c r="E118" s="53" t="s">
        <v>14</v>
      </c>
      <c r="F118" s="53" t="s">
        <v>14</v>
      </c>
      <c r="G118" s="53" t="s">
        <v>13</v>
      </c>
      <c r="H118" s="53"/>
      <c r="I118" s="53"/>
      <c r="J118" s="53" t="s">
        <v>14</v>
      </c>
      <c r="K118" s="53"/>
      <c r="L118" s="53"/>
      <c r="M118" s="53" t="s">
        <v>14</v>
      </c>
      <c r="N118" s="53"/>
      <c r="O118" s="53"/>
      <c r="P118" s="53" t="s">
        <v>13</v>
      </c>
      <c r="Q118" s="53"/>
      <c r="R118" s="53"/>
      <c r="S118" s="53" t="s">
        <v>13</v>
      </c>
      <c r="T118" s="53" t="s">
        <v>13</v>
      </c>
      <c r="U118" s="53" t="s">
        <v>13</v>
      </c>
    </row>
    <row r="119" spans="1:21" ht="15" customHeight="1" x14ac:dyDescent="0.35">
      <c r="A119" s="19" t="s">
        <v>117</v>
      </c>
      <c r="B119" s="19" t="s">
        <v>121</v>
      </c>
      <c r="C119" s="19" t="s">
        <v>125</v>
      </c>
      <c r="D119" s="53" t="s">
        <v>13</v>
      </c>
      <c r="E119" s="53" t="s">
        <v>13</v>
      </c>
      <c r="F119" s="53" t="s">
        <v>13</v>
      </c>
      <c r="G119" s="53" t="s">
        <v>13</v>
      </c>
      <c r="H119" s="53"/>
      <c r="I119" s="53"/>
      <c r="J119" s="53" t="s">
        <v>13</v>
      </c>
      <c r="K119" s="53"/>
      <c r="L119" s="53"/>
      <c r="M119" s="53" t="s">
        <v>14</v>
      </c>
      <c r="N119" s="53"/>
      <c r="O119" s="53"/>
      <c r="P119" s="53" t="s">
        <v>14</v>
      </c>
      <c r="Q119" s="53"/>
      <c r="R119" s="53"/>
      <c r="S119" s="53" t="s">
        <v>13</v>
      </c>
      <c r="T119" s="53" t="s">
        <v>13</v>
      </c>
      <c r="U119" s="53" t="s">
        <v>13</v>
      </c>
    </row>
    <row r="120" spans="1:21" ht="15" customHeight="1" x14ac:dyDescent="0.35">
      <c r="A120" s="19" t="s">
        <v>117</v>
      </c>
      <c r="B120" s="19" t="s">
        <v>121</v>
      </c>
      <c r="C120" s="19" t="s">
        <v>126</v>
      </c>
      <c r="D120" s="53" t="s">
        <v>13</v>
      </c>
      <c r="E120" s="53" t="s">
        <v>13</v>
      </c>
      <c r="F120" s="53" t="s">
        <v>13</v>
      </c>
      <c r="G120" s="53" t="s">
        <v>13</v>
      </c>
      <c r="H120" s="53"/>
      <c r="I120" s="53"/>
      <c r="J120" s="53" t="s">
        <v>13</v>
      </c>
      <c r="K120" s="53"/>
      <c r="L120" s="53"/>
      <c r="M120" s="53" t="s">
        <v>14</v>
      </c>
      <c r="N120" s="53"/>
      <c r="O120" s="53"/>
      <c r="P120" s="53" t="s">
        <v>14</v>
      </c>
      <c r="Q120" s="53"/>
      <c r="R120" s="53"/>
      <c r="S120" s="53" t="s">
        <v>13</v>
      </c>
      <c r="T120" s="53" t="s">
        <v>13</v>
      </c>
      <c r="U120" s="53" t="s">
        <v>13</v>
      </c>
    </row>
    <row r="121" spans="1:21" ht="15" customHeight="1" x14ac:dyDescent="0.35">
      <c r="A121" s="19" t="s">
        <v>117</v>
      </c>
      <c r="B121" s="19" t="s">
        <v>121</v>
      </c>
      <c r="C121" s="19" t="s">
        <v>127</v>
      </c>
      <c r="D121" s="53" t="s">
        <v>13</v>
      </c>
      <c r="E121" s="53" t="s">
        <v>13</v>
      </c>
      <c r="F121" s="53" t="s">
        <v>13</v>
      </c>
      <c r="G121" s="53" t="s">
        <v>13</v>
      </c>
      <c r="H121" s="53"/>
      <c r="I121" s="53"/>
      <c r="J121" s="53" t="s">
        <v>14</v>
      </c>
      <c r="K121" s="53"/>
      <c r="L121" s="53"/>
      <c r="M121" s="53" t="s">
        <v>14</v>
      </c>
      <c r="N121" s="53"/>
      <c r="O121" s="53"/>
      <c r="P121" s="53" t="s">
        <v>14</v>
      </c>
      <c r="Q121" s="53"/>
      <c r="R121" s="53"/>
      <c r="S121" s="53" t="s">
        <v>13</v>
      </c>
      <c r="T121" s="53" t="s">
        <v>13</v>
      </c>
      <c r="U121" s="53" t="s">
        <v>13</v>
      </c>
    </row>
    <row r="122" spans="1:21" ht="15" customHeight="1" x14ac:dyDescent="0.35">
      <c r="A122" s="20"/>
      <c r="B122" s="29" t="s">
        <v>118</v>
      </c>
      <c r="C122" s="20"/>
      <c r="D122" s="21">
        <v>5</v>
      </c>
      <c r="E122" s="21">
        <v>8</v>
      </c>
      <c r="F122" s="25">
        <f>D122/E122*100</f>
        <v>62.5</v>
      </c>
      <c r="G122" s="21">
        <v>7</v>
      </c>
      <c r="H122" s="21">
        <v>8</v>
      </c>
      <c r="I122" s="25">
        <f>G122/H122*100</f>
        <v>87.5</v>
      </c>
      <c r="J122" s="21">
        <v>2</v>
      </c>
      <c r="K122" s="21">
        <v>8</v>
      </c>
      <c r="L122" s="25">
        <f>J122/K122*100</f>
        <v>25</v>
      </c>
      <c r="M122" s="21">
        <v>1</v>
      </c>
      <c r="N122" s="21">
        <v>8</v>
      </c>
      <c r="O122" s="25">
        <f>M122/N122*100</f>
        <v>12.5</v>
      </c>
      <c r="P122" s="21">
        <v>3</v>
      </c>
      <c r="Q122" s="21">
        <v>8</v>
      </c>
      <c r="R122" s="25">
        <f>P122/Q122*100</f>
        <v>37.5</v>
      </c>
      <c r="S122" s="21">
        <v>8</v>
      </c>
      <c r="T122" s="21">
        <v>8</v>
      </c>
      <c r="U122" s="25">
        <f>S122/T122*100</f>
        <v>100</v>
      </c>
    </row>
    <row r="123" spans="1:21" ht="15" customHeight="1" x14ac:dyDescent="0.35">
      <c r="A123" s="19" t="s">
        <v>117</v>
      </c>
      <c r="B123" s="19" t="s">
        <v>128</v>
      </c>
      <c r="C123" s="19" t="s">
        <v>129</v>
      </c>
      <c r="D123" s="53" t="s">
        <v>13</v>
      </c>
      <c r="E123" s="53" t="s">
        <v>13</v>
      </c>
      <c r="F123" s="53" t="s">
        <v>13</v>
      </c>
      <c r="G123" s="53" t="s">
        <v>13</v>
      </c>
      <c r="H123" s="53"/>
      <c r="I123" s="53"/>
      <c r="J123" s="53" t="s">
        <v>14</v>
      </c>
      <c r="K123" s="53"/>
      <c r="L123" s="53"/>
      <c r="M123" s="53" t="s">
        <v>14</v>
      </c>
      <c r="N123" s="53"/>
      <c r="O123" s="53"/>
      <c r="P123" s="53" t="s">
        <v>13</v>
      </c>
      <c r="Q123" s="53"/>
      <c r="R123" s="53"/>
      <c r="S123" s="53" t="s">
        <v>13</v>
      </c>
      <c r="T123" s="53" t="s">
        <v>13</v>
      </c>
      <c r="U123" s="53" t="s">
        <v>13</v>
      </c>
    </row>
    <row r="124" spans="1:21" ht="15" customHeight="1" x14ac:dyDescent="0.35">
      <c r="A124" s="19" t="s">
        <v>117</v>
      </c>
      <c r="B124" s="19" t="s">
        <v>128</v>
      </c>
      <c r="C124" s="19" t="s">
        <v>130</v>
      </c>
      <c r="D124" s="53" t="s">
        <v>14</v>
      </c>
      <c r="E124" s="53" t="s">
        <v>14</v>
      </c>
      <c r="F124" s="53" t="s">
        <v>14</v>
      </c>
      <c r="G124" s="53" t="s">
        <v>13</v>
      </c>
      <c r="H124" s="53"/>
      <c r="I124" s="53"/>
      <c r="J124" s="53" t="s">
        <v>13</v>
      </c>
      <c r="K124" s="53"/>
      <c r="L124" s="53"/>
      <c r="M124" s="53" t="s">
        <v>14</v>
      </c>
      <c r="N124" s="53"/>
      <c r="O124" s="53"/>
      <c r="P124" s="53" t="s">
        <v>14</v>
      </c>
      <c r="Q124" s="53"/>
      <c r="R124" s="53"/>
      <c r="S124" s="53" t="s">
        <v>13</v>
      </c>
      <c r="T124" s="53" t="s">
        <v>13</v>
      </c>
      <c r="U124" s="53" t="s">
        <v>13</v>
      </c>
    </row>
    <row r="125" spans="1:21" ht="15" customHeight="1" x14ac:dyDescent="0.35">
      <c r="A125" s="19" t="s">
        <v>117</v>
      </c>
      <c r="B125" s="19" t="s">
        <v>128</v>
      </c>
      <c r="C125" s="19" t="s">
        <v>131</v>
      </c>
      <c r="D125" s="53" t="s">
        <v>14</v>
      </c>
      <c r="E125" s="53" t="s">
        <v>14</v>
      </c>
      <c r="F125" s="53" t="s">
        <v>14</v>
      </c>
      <c r="G125" s="53" t="s">
        <v>13</v>
      </c>
      <c r="H125" s="53"/>
      <c r="I125" s="53"/>
      <c r="J125" s="53" t="s">
        <v>13</v>
      </c>
      <c r="K125" s="53"/>
      <c r="L125" s="53"/>
      <c r="M125" s="53" t="s">
        <v>13</v>
      </c>
      <c r="N125" s="53"/>
      <c r="O125" s="53"/>
      <c r="P125" s="53" t="s">
        <v>13</v>
      </c>
      <c r="Q125" s="53"/>
      <c r="R125" s="53"/>
      <c r="S125" s="53" t="s">
        <v>13</v>
      </c>
      <c r="T125" s="53" t="s">
        <v>13</v>
      </c>
      <c r="U125" s="53" t="s">
        <v>13</v>
      </c>
    </row>
    <row r="126" spans="1:21" ht="15" customHeight="1" x14ac:dyDescent="0.35">
      <c r="A126" s="19" t="s">
        <v>117</v>
      </c>
      <c r="B126" s="19" t="s">
        <v>128</v>
      </c>
      <c r="C126" s="19" t="s">
        <v>132</v>
      </c>
      <c r="D126" s="53" t="s">
        <v>13</v>
      </c>
      <c r="E126" s="53" t="s">
        <v>13</v>
      </c>
      <c r="F126" s="53" t="s">
        <v>13</v>
      </c>
      <c r="G126" s="53" t="s">
        <v>13</v>
      </c>
      <c r="H126" s="53"/>
      <c r="I126" s="53"/>
      <c r="J126" s="53" t="s">
        <v>13</v>
      </c>
      <c r="K126" s="53"/>
      <c r="L126" s="53"/>
      <c r="M126" s="53" t="s">
        <v>14</v>
      </c>
      <c r="N126" s="53"/>
      <c r="O126" s="53"/>
      <c r="P126" s="53" t="s">
        <v>14</v>
      </c>
      <c r="Q126" s="53"/>
      <c r="R126" s="53"/>
      <c r="S126" s="53" t="s">
        <v>13</v>
      </c>
      <c r="T126" s="53" t="s">
        <v>13</v>
      </c>
      <c r="U126" s="53" t="s">
        <v>13</v>
      </c>
    </row>
    <row r="127" spans="1:21" ht="15" customHeight="1" x14ac:dyDescent="0.35">
      <c r="A127" s="19" t="s">
        <v>117</v>
      </c>
      <c r="B127" s="19" t="s">
        <v>128</v>
      </c>
      <c r="C127" s="19" t="s">
        <v>133</v>
      </c>
      <c r="D127" s="53" t="s">
        <v>13</v>
      </c>
      <c r="E127" s="53" t="s">
        <v>13</v>
      </c>
      <c r="F127" s="53" t="s">
        <v>13</v>
      </c>
      <c r="G127" s="53" t="s">
        <v>13</v>
      </c>
      <c r="H127" s="53"/>
      <c r="I127" s="53"/>
      <c r="J127" s="53" t="s">
        <v>13</v>
      </c>
      <c r="K127" s="53"/>
      <c r="L127" s="53"/>
      <c r="M127" s="53" t="s">
        <v>13</v>
      </c>
      <c r="N127" s="53"/>
      <c r="O127" s="53"/>
      <c r="P127" s="53" t="s">
        <v>14</v>
      </c>
      <c r="Q127" s="53"/>
      <c r="R127" s="53"/>
      <c r="S127" s="53" t="s">
        <v>13</v>
      </c>
      <c r="T127" s="53" t="s">
        <v>13</v>
      </c>
      <c r="U127" s="53" t="s">
        <v>13</v>
      </c>
    </row>
    <row r="128" spans="1:21" ht="15" customHeight="1" x14ac:dyDescent="0.35">
      <c r="A128" s="19" t="s">
        <v>117</v>
      </c>
      <c r="B128" s="19" t="s">
        <v>128</v>
      </c>
      <c r="C128" s="19" t="s">
        <v>134</v>
      </c>
      <c r="D128" s="53" t="s">
        <v>14</v>
      </c>
      <c r="E128" s="53" t="s">
        <v>14</v>
      </c>
      <c r="F128" s="53" t="s">
        <v>14</v>
      </c>
      <c r="G128" s="53" t="s">
        <v>13</v>
      </c>
      <c r="H128" s="53"/>
      <c r="I128" s="53"/>
      <c r="J128" s="53" t="s">
        <v>14</v>
      </c>
      <c r="K128" s="53"/>
      <c r="L128" s="53"/>
      <c r="M128" s="53" t="s">
        <v>14</v>
      </c>
      <c r="N128" s="53"/>
      <c r="O128" s="53"/>
      <c r="P128" s="53" t="s">
        <v>14</v>
      </c>
      <c r="Q128" s="53"/>
      <c r="R128" s="53"/>
      <c r="S128" s="53" t="s">
        <v>13</v>
      </c>
      <c r="T128" s="53" t="s">
        <v>13</v>
      </c>
      <c r="U128" s="53" t="s">
        <v>13</v>
      </c>
    </row>
    <row r="129" spans="1:21" ht="15" customHeight="1" x14ac:dyDescent="0.35">
      <c r="A129" s="19" t="s">
        <v>117</v>
      </c>
      <c r="B129" s="19" t="s">
        <v>128</v>
      </c>
      <c r="C129" s="19" t="s">
        <v>135</v>
      </c>
      <c r="D129" s="53" t="s">
        <v>13</v>
      </c>
      <c r="E129" s="53" t="s">
        <v>13</v>
      </c>
      <c r="F129" s="53" t="s">
        <v>13</v>
      </c>
      <c r="G129" s="53" t="s">
        <v>13</v>
      </c>
      <c r="H129" s="53"/>
      <c r="I129" s="53"/>
      <c r="J129" s="53" t="s">
        <v>13</v>
      </c>
      <c r="K129" s="53"/>
      <c r="L129" s="53"/>
      <c r="M129" s="53" t="s">
        <v>14</v>
      </c>
      <c r="N129" s="53"/>
      <c r="O129" s="53"/>
      <c r="P129" s="53" t="s">
        <v>13</v>
      </c>
      <c r="Q129" s="53"/>
      <c r="R129" s="53"/>
      <c r="S129" s="53" t="s">
        <v>13</v>
      </c>
      <c r="T129" s="53" t="s">
        <v>13</v>
      </c>
      <c r="U129" s="53" t="s">
        <v>13</v>
      </c>
    </row>
    <row r="130" spans="1:21" ht="15" customHeight="1" x14ac:dyDescent="0.35">
      <c r="A130" s="19" t="s">
        <v>117</v>
      </c>
      <c r="B130" s="19" t="s">
        <v>128</v>
      </c>
      <c r="C130" s="19" t="s">
        <v>136</v>
      </c>
      <c r="D130" s="53" t="s">
        <v>13</v>
      </c>
      <c r="E130" s="53" t="s">
        <v>13</v>
      </c>
      <c r="F130" s="53" t="s">
        <v>13</v>
      </c>
      <c r="G130" s="53" t="s">
        <v>13</v>
      </c>
      <c r="H130" s="53"/>
      <c r="I130" s="53"/>
      <c r="J130" s="53" t="s">
        <v>14</v>
      </c>
      <c r="K130" s="53"/>
      <c r="L130" s="53"/>
      <c r="M130" s="53" t="s">
        <v>14</v>
      </c>
      <c r="N130" s="53"/>
      <c r="O130" s="53"/>
      <c r="P130" s="53" t="s">
        <v>13</v>
      </c>
      <c r="Q130" s="53"/>
      <c r="R130" s="53"/>
      <c r="S130" s="53" t="s">
        <v>13</v>
      </c>
      <c r="T130" s="53" t="s">
        <v>13</v>
      </c>
      <c r="U130" s="53" t="s">
        <v>13</v>
      </c>
    </row>
    <row r="131" spans="1:21" ht="15" customHeight="1" x14ac:dyDescent="0.35">
      <c r="A131" s="20"/>
      <c r="B131" s="29" t="s">
        <v>128</v>
      </c>
      <c r="C131" s="20"/>
      <c r="D131" s="21">
        <v>5</v>
      </c>
      <c r="E131" s="21">
        <v>8</v>
      </c>
      <c r="F131" s="25">
        <f>D131/E131*100</f>
        <v>62.5</v>
      </c>
      <c r="G131" s="21">
        <v>8</v>
      </c>
      <c r="H131" s="21">
        <v>8</v>
      </c>
      <c r="I131" s="25">
        <f>G131/H131*100</f>
        <v>100</v>
      </c>
      <c r="J131" s="21">
        <v>5</v>
      </c>
      <c r="K131" s="21">
        <v>8</v>
      </c>
      <c r="L131" s="25">
        <f>J131/K131*100</f>
        <v>62.5</v>
      </c>
      <c r="M131" s="21">
        <v>2</v>
      </c>
      <c r="N131" s="21">
        <v>8</v>
      </c>
      <c r="O131" s="25">
        <f>M131/N131*100</f>
        <v>25</v>
      </c>
      <c r="P131" s="21">
        <v>4</v>
      </c>
      <c r="Q131" s="21">
        <v>8</v>
      </c>
      <c r="R131" s="25">
        <f>P131/Q131*100</f>
        <v>50</v>
      </c>
      <c r="S131" s="21">
        <v>8</v>
      </c>
      <c r="T131" s="21">
        <v>8</v>
      </c>
      <c r="U131" s="25">
        <f>S131/T131*100</f>
        <v>100</v>
      </c>
    </row>
    <row r="132" spans="1:21" ht="15" customHeight="1" x14ac:dyDescent="0.35">
      <c r="A132" s="19" t="s">
        <v>117</v>
      </c>
      <c r="B132" s="19" t="s">
        <v>137</v>
      </c>
      <c r="C132" s="19" t="s">
        <v>138</v>
      </c>
      <c r="D132" s="53" t="s">
        <v>13</v>
      </c>
      <c r="E132" s="53" t="s">
        <v>13</v>
      </c>
      <c r="F132" s="53" t="s">
        <v>13</v>
      </c>
      <c r="G132" s="53" t="s">
        <v>13</v>
      </c>
      <c r="H132" s="53"/>
      <c r="I132" s="53"/>
      <c r="J132" s="53" t="s">
        <v>13</v>
      </c>
      <c r="K132" s="53"/>
      <c r="L132" s="53"/>
      <c r="M132" s="53" t="s">
        <v>14</v>
      </c>
      <c r="N132" s="53"/>
      <c r="O132" s="53"/>
      <c r="P132" s="53" t="s">
        <v>14</v>
      </c>
      <c r="Q132" s="53"/>
      <c r="R132" s="53"/>
      <c r="S132" s="53" t="s">
        <v>13</v>
      </c>
      <c r="T132" s="53" t="s">
        <v>13</v>
      </c>
      <c r="U132" s="53" t="s">
        <v>13</v>
      </c>
    </row>
    <row r="133" spans="1:21" ht="15" customHeight="1" x14ac:dyDescent="0.35">
      <c r="A133" s="19" t="s">
        <v>117</v>
      </c>
      <c r="B133" s="19" t="s">
        <v>137</v>
      </c>
      <c r="C133" s="19" t="s">
        <v>139</v>
      </c>
      <c r="D133" s="53" t="s">
        <v>13</v>
      </c>
      <c r="E133" s="53" t="s">
        <v>13</v>
      </c>
      <c r="F133" s="53" t="s">
        <v>13</v>
      </c>
      <c r="G133" s="53" t="s">
        <v>14</v>
      </c>
      <c r="H133" s="53"/>
      <c r="I133" s="53"/>
      <c r="J133" s="53" t="s">
        <v>14</v>
      </c>
      <c r="K133" s="53"/>
      <c r="L133" s="53"/>
      <c r="M133" s="53" t="s">
        <v>14</v>
      </c>
      <c r="N133" s="53"/>
      <c r="O133" s="53"/>
      <c r="P133" s="53" t="s">
        <v>13</v>
      </c>
      <c r="Q133" s="53"/>
      <c r="R133" s="53"/>
      <c r="S133" s="53" t="s">
        <v>13</v>
      </c>
      <c r="T133" s="53" t="s">
        <v>13</v>
      </c>
      <c r="U133" s="53" t="s">
        <v>13</v>
      </c>
    </row>
    <row r="134" spans="1:21" ht="15" customHeight="1" x14ac:dyDescent="0.35">
      <c r="A134" s="19" t="s">
        <v>117</v>
      </c>
      <c r="B134" s="19" t="s">
        <v>137</v>
      </c>
      <c r="C134" s="19" t="s">
        <v>140</v>
      </c>
      <c r="D134" s="53" t="s">
        <v>13</v>
      </c>
      <c r="E134" s="53" t="s">
        <v>13</v>
      </c>
      <c r="F134" s="53" t="s">
        <v>13</v>
      </c>
      <c r="G134" s="53" t="s">
        <v>14</v>
      </c>
      <c r="H134" s="53"/>
      <c r="I134" s="53"/>
      <c r="J134" s="53" t="s">
        <v>14</v>
      </c>
      <c r="K134" s="53"/>
      <c r="L134" s="53"/>
      <c r="M134" s="53" t="s">
        <v>13</v>
      </c>
      <c r="N134" s="53"/>
      <c r="O134" s="53"/>
      <c r="P134" s="53" t="s">
        <v>13</v>
      </c>
      <c r="Q134" s="53"/>
      <c r="R134" s="53"/>
      <c r="S134" s="53" t="s">
        <v>13</v>
      </c>
      <c r="T134" s="53" t="s">
        <v>13</v>
      </c>
      <c r="U134" s="53" t="s">
        <v>13</v>
      </c>
    </row>
    <row r="135" spans="1:21" ht="15" customHeight="1" x14ac:dyDescent="0.35">
      <c r="A135" s="19" t="s">
        <v>117</v>
      </c>
      <c r="B135" s="19" t="s">
        <v>137</v>
      </c>
      <c r="C135" s="19" t="s">
        <v>141</v>
      </c>
      <c r="D135" s="53" t="s">
        <v>14</v>
      </c>
      <c r="E135" s="53" t="s">
        <v>14</v>
      </c>
      <c r="F135" s="53" t="s">
        <v>14</v>
      </c>
      <c r="G135" s="53" t="s">
        <v>13</v>
      </c>
      <c r="H135" s="53"/>
      <c r="I135" s="53"/>
      <c r="J135" s="53" t="s">
        <v>14</v>
      </c>
      <c r="K135" s="53"/>
      <c r="L135" s="53"/>
      <c r="M135" s="53" t="s">
        <v>14</v>
      </c>
      <c r="N135" s="53"/>
      <c r="O135" s="53"/>
      <c r="P135" s="53" t="s">
        <v>13</v>
      </c>
      <c r="Q135" s="53"/>
      <c r="R135" s="53"/>
      <c r="S135" s="53" t="s">
        <v>13</v>
      </c>
      <c r="T135" s="53" t="s">
        <v>13</v>
      </c>
      <c r="U135" s="53" t="s">
        <v>13</v>
      </c>
    </row>
    <row r="136" spans="1:21" ht="15" customHeight="1" x14ac:dyDescent="0.35">
      <c r="A136" s="19" t="s">
        <v>117</v>
      </c>
      <c r="B136" s="19" t="s">
        <v>137</v>
      </c>
      <c r="C136" s="19" t="s">
        <v>142</v>
      </c>
      <c r="D136" s="53" t="s">
        <v>14</v>
      </c>
      <c r="E136" s="53" t="s">
        <v>14</v>
      </c>
      <c r="F136" s="53" t="s">
        <v>14</v>
      </c>
      <c r="G136" s="53" t="s">
        <v>13</v>
      </c>
      <c r="H136" s="53"/>
      <c r="I136" s="53"/>
      <c r="J136" s="53" t="s">
        <v>13</v>
      </c>
      <c r="K136" s="53"/>
      <c r="L136" s="53"/>
      <c r="M136" s="53" t="s">
        <v>14</v>
      </c>
      <c r="N136" s="53"/>
      <c r="O136" s="53"/>
      <c r="P136" s="53" t="s">
        <v>14</v>
      </c>
      <c r="Q136" s="53"/>
      <c r="R136" s="53"/>
      <c r="S136" s="53" t="s">
        <v>13</v>
      </c>
      <c r="T136" s="53" t="s">
        <v>13</v>
      </c>
      <c r="U136" s="53" t="s">
        <v>13</v>
      </c>
    </row>
    <row r="137" spans="1:21" ht="15" customHeight="1" x14ac:dyDescent="0.35">
      <c r="A137" s="20"/>
      <c r="B137" s="29" t="s">
        <v>137</v>
      </c>
      <c r="C137" s="20"/>
      <c r="D137" s="21">
        <v>3</v>
      </c>
      <c r="E137" s="21">
        <v>5</v>
      </c>
      <c r="F137" s="25">
        <f>D137/E137*100</f>
        <v>60</v>
      </c>
      <c r="G137" s="21">
        <v>3</v>
      </c>
      <c r="H137" s="21">
        <v>5</v>
      </c>
      <c r="I137" s="25">
        <f>G137/H137*100</f>
        <v>60</v>
      </c>
      <c r="J137" s="21">
        <v>2</v>
      </c>
      <c r="K137" s="21">
        <v>5</v>
      </c>
      <c r="L137" s="25">
        <f>J137/K137*100</f>
        <v>40</v>
      </c>
      <c r="M137" s="21">
        <v>1</v>
      </c>
      <c r="N137" s="21">
        <v>5</v>
      </c>
      <c r="O137" s="25">
        <f>M137/N137*100</f>
        <v>20</v>
      </c>
      <c r="P137" s="21">
        <v>3</v>
      </c>
      <c r="Q137" s="21">
        <v>5</v>
      </c>
      <c r="R137" s="25">
        <f>P137/Q137*100</f>
        <v>60</v>
      </c>
      <c r="S137" s="21">
        <v>5</v>
      </c>
      <c r="T137" s="21">
        <v>5</v>
      </c>
      <c r="U137" s="25">
        <f>S137/T137*100</f>
        <v>100</v>
      </c>
    </row>
    <row r="138" spans="1:21" ht="15" customHeight="1" x14ac:dyDescent="0.35">
      <c r="A138" s="28" t="s">
        <v>212</v>
      </c>
      <c r="B138" s="17"/>
      <c r="C138" s="17"/>
      <c r="D138" s="18">
        <v>9</v>
      </c>
      <c r="E138" s="18">
        <v>18</v>
      </c>
      <c r="F138" s="24">
        <f>D138/E138*100</f>
        <v>50</v>
      </c>
      <c r="G138" s="18">
        <v>13</v>
      </c>
      <c r="H138" s="18">
        <v>18</v>
      </c>
      <c r="I138" s="24">
        <f>G138/H138*100</f>
        <v>72.222222222222214</v>
      </c>
      <c r="J138" s="18">
        <v>9</v>
      </c>
      <c r="K138" s="18">
        <v>18</v>
      </c>
      <c r="L138" s="24">
        <f>J138/K138*100</f>
        <v>50</v>
      </c>
      <c r="M138" s="18">
        <v>6</v>
      </c>
      <c r="N138" s="18">
        <v>18</v>
      </c>
      <c r="O138" s="24">
        <f>M138/N138*100</f>
        <v>33.333333333333329</v>
      </c>
      <c r="P138" s="18">
        <v>5</v>
      </c>
      <c r="Q138" s="18">
        <v>18</v>
      </c>
      <c r="R138" s="24">
        <f>P138/Q138*100</f>
        <v>27.777777777777779</v>
      </c>
      <c r="S138" s="18">
        <v>17</v>
      </c>
      <c r="T138" s="18">
        <v>18</v>
      </c>
      <c r="U138" s="24">
        <f>S138/T138*100</f>
        <v>94.444444444444443</v>
      </c>
    </row>
    <row r="139" spans="1:21" ht="15" customHeight="1" x14ac:dyDescent="0.35">
      <c r="A139" s="19" t="s">
        <v>143</v>
      </c>
      <c r="B139" s="19" t="s">
        <v>146</v>
      </c>
      <c r="C139" s="19" t="s">
        <v>147</v>
      </c>
      <c r="D139" s="53" t="s">
        <v>13</v>
      </c>
      <c r="E139" s="53" t="s">
        <v>13</v>
      </c>
      <c r="F139" s="53" t="s">
        <v>13</v>
      </c>
      <c r="G139" s="53" t="s">
        <v>13</v>
      </c>
      <c r="H139" s="53"/>
      <c r="I139" s="53"/>
      <c r="J139" s="53" t="s">
        <v>13</v>
      </c>
      <c r="K139" s="53"/>
      <c r="L139" s="53"/>
      <c r="M139" s="53" t="s">
        <v>14</v>
      </c>
      <c r="N139" s="53"/>
      <c r="O139" s="53"/>
      <c r="P139" s="53" t="s">
        <v>14</v>
      </c>
      <c r="Q139" s="53"/>
      <c r="R139" s="53"/>
      <c r="S139" s="53" t="s">
        <v>13</v>
      </c>
      <c r="T139" s="53" t="s">
        <v>13</v>
      </c>
      <c r="U139" s="53" t="s">
        <v>13</v>
      </c>
    </row>
    <row r="140" spans="1:21" ht="15" customHeight="1" x14ac:dyDescent="0.35">
      <c r="A140" s="19" t="s">
        <v>143</v>
      </c>
      <c r="B140" s="19" t="s">
        <v>146</v>
      </c>
      <c r="C140" s="19" t="s">
        <v>148</v>
      </c>
      <c r="D140" s="53" t="s">
        <v>14</v>
      </c>
      <c r="E140" s="53" t="s">
        <v>14</v>
      </c>
      <c r="F140" s="53" t="s">
        <v>14</v>
      </c>
      <c r="G140" s="53" t="s">
        <v>14</v>
      </c>
      <c r="H140" s="53"/>
      <c r="I140" s="53"/>
      <c r="J140" s="53" t="s">
        <v>14</v>
      </c>
      <c r="K140" s="53"/>
      <c r="L140" s="53"/>
      <c r="M140" s="53" t="s">
        <v>14</v>
      </c>
      <c r="N140" s="53"/>
      <c r="O140" s="53"/>
      <c r="P140" s="53" t="s">
        <v>14</v>
      </c>
      <c r="Q140" s="53"/>
      <c r="R140" s="53"/>
      <c r="S140" s="53" t="s">
        <v>13</v>
      </c>
      <c r="T140" s="53" t="s">
        <v>13</v>
      </c>
      <c r="U140" s="53" t="s">
        <v>13</v>
      </c>
    </row>
    <row r="141" spans="1:21" ht="15" customHeight="1" x14ac:dyDescent="0.35">
      <c r="A141" s="19" t="s">
        <v>143</v>
      </c>
      <c r="B141" s="19" t="s">
        <v>146</v>
      </c>
      <c r="C141" s="19" t="s">
        <v>149</v>
      </c>
      <c r="D141" s="53" t="s">
        <v>13</v>
      </c>
      <c r="E141" s="53" t="s">
        <v>13</v>
      </c>
      <c r="F141" s="53" t="s">
        <v>13</v>
      </c>
      <c r="G141" s="53" t="s">
        <v>13</v>
      </c>
      <c r="H141" s="53"/>
      <c r="I141" s="53"/>
      <c r="J141" s="53" t="s">
        <v>14</v>
      </c>
      <c r="K141" s="53"/>
      <c r="L141" s="53"/>
      <c r="M141" s="53" t="s">
        <v>14</v>
      </c>
      <c r="N141" s="53"/>
      <c r="O141" s="53"/>
      <c r="P141" s="53" t="s">
        <v>14</v>
      </c>
      <c r="Q141" s="53"/>
      <c r="R141" s="53"/>
      <c r="S141" s="53" t="s">
        <v>13</v>
      </c>
      <c r="T141" s="53" t="s">
        <v>13</v>
      </c>
      <c r="U141" s="53" t="s">
        <v>13</v>
      </c>
    </row>
    <row r="142" spans="1:21" ht="15" customHeight="1" x14ac:dyDescent="0.35">
      <c r="A142" s="19" t="s">
        <v>143</v>
      </c>
      <c r="B142" s="19" t="s">
        <v>146</v>
      </c>
      <c r="C142" s="19" t="s">
        <v>150</v>
      </c>
      <c r="D142" s="53" t="s">
        <v>13</v>
      </c>
      <c r="E142" s="53" t="s">
        <v>13</v>
      </c>
      <c r="F142" s="53" t="s">
        <v>13</v>
      </c>
      <c r="G142" s="53" t="s">
        <v>13</v>
      </c>
      <c r="H142" s="53"/>
      <c r="I142" s="53"/>
      <c r="J142" s="53" t="s">
        <v>14</v>
      </c>
      <c r="K142" s="53"/>
      <c r="L142" s="53"/>
      <c r="M142" s="53" t="s">
        <v>14</v>
      </c>
      <c r="N142" s="53"/>
      <c r="O142" s="53"/>
      <c r="P142" s="53" t="s">
        <v>14</v>
      </c>
      <c r="Q142" s="53"/>
      <c r="R142" s="53"/>
      <c r="S142" s="53" t="s">
        <v>13</v>
      </c>
      <c r="T142" s="53" t="s">
        <v>13</v>
      </c>
      <c r="U142" s="53" t="s">
        <v>13</v>
      </c>
    </row>
    <row r="143" spans="1:21" ht="15" customHeight="1" x14ac:dyDescent="0.35">
      <c r="A143" s="20"/>
      <c r="B143" s="29" t="s">
        <v>146</v>
      </c>
      <c r="C143" s="20"/>
      <c r="D143" s="21">
        <v>3</v>
      </c>
      <c r="E143" s="21">
        <v>4</v>
      </c>
      <c r="F143" s="25">
        <f>D143/E143*100</f>
        <v>75</v>
      </c>
      <c r="G143" s="21">
        <v>3</v>
      </c>
      <c r="H143" s="21">
        <v>4</v>
      </c>
      <c r="I143" s="25">
        <f>G143/H143*100</f>
        <v>75</v>
      </c>
      <c r="J143" s="21">
        <v>1</v>
      </c>
      <c r="K143" s="21">
        <v>4</v>
      </c>
      <c r="L143" s="25">
        <f>J143/K143*100</f>
        <v>25</v>
      </c>
      <c r="M143" s="21">
        <v>0</v>
      </c>
      <c r="N143" s="21">
        <v>4</v>
      </c>
      <c r="O143" s="25">
        <f>M143/N143*100</f>
        <v>0</v>
      </c>
      <c r="P143" s="21">
        <v>0</v>
      </c>
      <c r="Q143" s="21">
        <v>4</v>
      </c>
      <c r="R143" s="25">
        <f>P143/Q143*100</f>
        <v>0</v>
      </c>
      <c r="S143" s="21">
        <v>4</v>
      </c>
      <c r="T143" s="21">
        <v>4</v>
      </c>
      <c r="U143" s="25">
        <f>S143/T143*100</f>
        <v>100</v>
      </c>
    </row>
    <row r="144" spans="1:21" ht="15" customHeight="1" x14ac:dyDescent="0.35">
      <c r="A144" s="19" t="s">
        <v>143</v>
      </c>
      <c r="B144" s="19" t="s">
        <v>151</v>
      </c>
      <c r="C144" s="19" t="s">
        <v>152</v>
      </c>
      <c r="D144" s="53" t="s">
        <v>14</v>
      </c>
      <c r="E144" s="53" t="s">
        <v>14</v>
      </c>
      <c r="F144" s="53" t="s">
        <v>14</v>
      </c>
      <c r="G144" s="53" t="s">
        <v>13</v>
      </c>
      <c r="H144" s="53"/>
      <c r="I144" s="53"/>
      <c r="J144" s="53" t="s">
        <v>13</v>
      </c>
      <c r="K144" s="53"/>
      <c r="L144" s="53"/>
      <c r="M144" s="53" t="s">
        <v>13</v>
      </c>
      <c r="N144" s="53"/>
      <c r="O144" s="53"/>
      <c r="P144" s="53" t="s">
        <v>13</v>
      </c>
      <c r="Q144" s="53"/>
      <c r="R144" s="53"/>
      <c r="S144" s="53" t="s">
        <v>13</v>
      </c>
      <c r="T144" s="53" t="s">
        <v>13</v>
      </c>
      <c r="U144" s="53" t="s">
        <v>13</v>
      </c>
    </row>
    <row r="145" spans="1:21" ht="15" customHeight="1" x14ac:dyDescent="0.35">
      <c r="A145" s="19" t="s">
        <v>143</v>
      </c>
      <c r="B145" s="19" t="s">
        <v>151</v>
      </c>
      <c r="C145" s="19" t="s">
        <v>153</v>
      </c>
      <c r="D145" s="53" t="s">
        <v>14</v>
      </c>
      <c r="E145" s="53" t="s">
        <v>14</v>
      </c>
      <c r="F145" s="53" t="s">
        <v>14</v>
      </c>
      <c r="G145" s="53" t="s">
        <v>13</v>
      </c>
      <c r="H145" s="53"/>
      <c r="I145" s="53"/>
      <c r="J145" s="53" t="s">
        <v>13</v>
      </c>
      <c r="K145" s="53"/>
      <c r="L145" s="53"/>
      <c r="M145" s="53" t="s">
        <v>13</v>
      </c>
      <c r="N145" s="53"/>
      <c r="O145" s="53"/>
      <c r="P145" s="53" t="s">
        <v>13</v>
      </c>
      <c r="Q145" s="53"/>
      <c r="R145" s="53"/>
      <c r="S145" s="53" t="s">
        <v>13</v>
      </c>
      <c r="T145" s="53" t="s">
        <v>13</v>
      </c>
      <c r="U145" s="53" t="s">
        <v>13</v>
      </c>
    </row>
    <row r="146" spans="1:21" ht="15" customHeight="1" x14ac:dyDescent="0.35">
      <c r="A146" s="19" t="s">
        <v>143</v>
      </c>
      <c r="B146" s="19" t="s">
        <v>151</v>
      </c>
      <c r="C146" s="19" t="s">
        <v>154</v>
      </c>
      <c r="D146" s="53" t="s">
        <v>14</v>
      </c>
      <c r="E146" s="53" t="s">
        <v>14</v>
      </c>
      <c r="F146" s="53" t="s">
        <v>14</v>
      </c>
      <c r="G146" s="53" t="s">
        <v>13</v>
      </c>
      <c r="H146" s="53"/>
      <c r="I146" s="53"/>
      <c r="J146" s="53" t="s">
        <v>14</v>
      </c>
      <c r="K146" s="53"/>
      <c r="L146" s="53"/>
      <c r="M146" s="53" t="s">
        <v>14</v>
      </c>
      <c r="N146" s="53"/>
      <c r="O146" s="53"/>
      <c r="P146" s="53" t="s">
        <v>14</v>
      </c>
      <c r="Q146" s="53"/>
      <c r="R146" s="53"/>
      <c r="S146" s="53" t="s">
        <v>13</v>
      </c>
      <c r="T146" s="53" t="s">
        <v>13</v>
      </c>
      <c r="U146" s="53" t="s">
        <v>13</v>
      </c>
    </row>
    <row r="147" spans="1:21" ht="15" customHeight="1" x14ac:dyDescent="0.35">
      <c r="A147" s="19" t="s">
        <v>143</v>
      </c>
      <c r="B147" s="19" t="s">
        <v>151</v>
      </c>
      <c r="C147" s="19" t="s">
        <v>155</v>
      </c>
      <c r="D147" s="53" t="s">
        <v>13</v>
      </c>
      <c r="E147" s="53" t="s">
        <v>13</v>
      </c>
      <c r="F147" s="53" t="s">
        <v>13</v>
      </c>
      <c r="G147" s="53" t="s">
        <v>13</v>
      </c>
      <c r="H147" s="53"/>
      <c r="I147" s="53"/>
      <c r="J147" s="53" t="s">
        <v>13</v>
      </c>
      <c r="K147" s="53"/>
      <c r="L147" s="53"/>
      <c r="M147" s="53" t="s">
        <v>13</v>
      </c>
      <c r="N147" s="53"/>
      <c r="O147" s="53"/>
      <c r="P147" s="53" t="s">
        <v>13</v>
      </c>
      <c r="Q147" s="53"/>
      <c r="R147" s="53"/>
      <c r="S147" s="53" t="s">
        <v>13</v>
      </c>
      <c r="T147" s="53" t="s">
        <v>13</v>
      </c>
      <c r="U147" s="53" t="s">
        <v>13</v>
      </c>
    </row>
    <row r="148" spans="1:21" ht="15" customHeight="1" x14ac:dyDescent="0.35">
      <c r="A148" s="19" t="s">
        <v>143</v>
      </c>
      <c r="B148" s="19" t="s">
        <v>151</v>
      </c>
      <c r="C148" s="19" t="s">
        <v>156</v>
      </c>
      <c r="D148" s="53" t="s">
        <v>14</v>
      </c>
      <c r="E148" s="53" t="s">
        <v>14</v>
      </c>
      <c r="F148" s="53" t="s">
        <v>14</v>
      </c>
      <c r="G148" s="53" t="s">
        <v>13</v>
      </c>
      <c r="H148" s="53"/>
      <c r="I148" s="53"/>
      <c r="J148" s="53" t="s">
        <v>13</v>
      </c>
      <c r="K148" s="53"/>
      <c r="L148" s="53"/>
      <c r="M148" s="53" t="s">
        <v>13</v>
      </c>
      <c r="N148" s="53"/>
      <c r="O148" s="53"/>
      <c r="P148" s="53" t="s">
        <v>13</v>
      </c>
      <c r="Q148" s="53"/>
      <c r="R148" s="53"/>
      <c r="S148" s="53" t="s">
        <v>13</v>
      </c>
      <c r="T148" s="53" t="s">
        <v>13</v>
      </c>
      <c r="U148" s="53" t="s">
        <v>13</v>
      </c>
    </row>
    <row r="149" spans="1:21" ht="15" customHeight="1" x14ac:dyDescent="0.35">
      <c r="A149" s="20"/>
      <c r="B149" s="29" t="s">
        <v>151</v>
      </c>
      <c r="C149" s="20"/>
      <c r="D149" s="21">
        <v>1</v>
      </c>
      <c r="E149" s="21">
        <v>5</v>
      </c>
      <c r="F149" s="25">
        <f>D149/E149*100</f>
        <v>20</v>
      </c>
      <c r="G149" s="21">
        <v>5</v>
      </c>
      <c r="H149" s="21">
        <v>5</v>
      </c>
      <c r="I149" s="25">
        <f>G149/H149*100</f>
        <v>100</v>
      </c>
      <c r="J149" s="21">
        <v>4</v>
      </c>
      <c r="K149" s="21">
        <v>5</v>
      </c>
      <c r="L149" s="25">
        <f>J149/K149*100</f>
        <v>80</v>
      </c>
      <c r="M149" s="21">
        <v>4</v>
      </c>
      <c r="N149" s="21">
        <v>5</v>
      </c>
      <c r="O149" s="25">
        <f>M149/N149*100</f>
        <v>80</v>
      </c>
      <c r="P149" s="21">
        <v>4</v>
      </c>
      <c r="Q149" s="21">
        <v>5</v>
      </c>
      <c r="R149" s="25">
        <f>P149/Q149*100</f>
        <v>80</v>
      </c>
      <c r="S149" s="21">
        <v>5</v>
      </c>
      <c r="T149" s="21">
        <v>5</v>
      </c>
      <c r="U149" s="25">
        <f>S149/T149*100</f>
        <v>100</v>
      </c>
    </row>
    <row r="150" spans="1:21" ht="15" customHeight="1" x14ac:dyDescent="0.35">
      <c r="A150" s="19" t="s">
        <v>143</v>
      </c>
      <c r="B150" s="19" t="s">
        <v>157</v>
      </c>
      <c r="C150" s="19" t="s">
        <v>158</v>
      </c>
      <c r="D150" s="53" t="s">
        <v>13</v>
      </c>
      <c r="E150" s="53" t="s">
        <v>13</v>
      </c>
      <c r="F150" s="53" t="s">
        <v>13</v>
      </c>
      <c r="G150" s="53" t="s">
        <v>14</v>
      </c>
      <c r="H150" s="53"/>
      <c r="I150" s="53"/>
      <c r="J150" s="53" t="s">
        <v>14</v>
      </c>
      <c r="K150" s="53"/>
      <c r="L150" s="53"/>
      <c r="M150" s="53" t="s">
        <v>14</v>
      </c>
      <c r="N150" s="53"/>
      <c r="O150" s="53"/>
      <c r="P150" s="53" t="s">
        <v>14</v>
      </c>
      <c r="Q150" s="53"/>
      <c r="R150" s="53"/>
      <c r="S150" s="53" t="s">
        <v>13</v>
      </c>
      <c r="T150" s="53" t="s">
        <v>13</v>
      </c>
      <c r="U150" s="53" t="s">
        <v>13</v>
      </c>
    </row>
    <row r="151" spans="1:21" ht="15" customHeight="1" x14ac:dyDescent="0.35">
      <c r="A151" s="19" t="s">
        <v>143</v>
      </c>
      <c r="B151" s="19" t="s">
        <v>157</v>
      </c>
      <c r="C151" s="19" t="s">
        <v>159</v>
      </c>
      <c r="D151" s="53" t="s">
        <v>13</v>
      </c>
      <c r="E151" s="53" t="s">
        <v>13</v>
      </c>
      <c r="F151" s="53" t="s">
        <v>13</v>
      </c>
      <c r="G151" s="53" t="s">
        <v>14</v>
      </c>
      <c r="H151" s="53"/>
      <c r="I151" s="53"/>
      <c r="J151" s="53" t="s">
        <v>14</v>
      </c>
      <c r="K151" s="53"/>
      <c r="L151" s="53"/>
      <c r="M151" s="53" t="s">
        <v>14</v>
      </c>
      <c r="N151" s="53"/>
      <c r="O151" s="53"/>
      <c r="P151" s="53" t="s">
        <v>14</v>
      </c>
      <c r="Q151" s="53"/>
      <c r="R151" s="53"/>
      <c r="S151" s="53" t="s">
        <v>13</v>
      </c>
      <c r="T151" s="53" t="s">
        <v>13</v>
      </c>
      <c r="U151" s="53" t="s">
        <v>13</v>
      </c>
    </row>
    <row r="152" spans="1:21" ht="15" customHeight="1" x14ac:dyDescent="0.35">
      <c r="A152" s="20"/>
      <c r="B152" s="29" t="s">
        <v>157</v>
      </c>
      <c r="C152" s="20"/>
      <c r="D152" s="21">
        <v>2</v>
      </c>
      <c r="E152" s="21">
        <v>2</v>
      </c>
      <c r="F152" s="25">
        <f>D152/E152*100</f>
        <v>100</v>
      </c>
      <c r="G152" s="21">
        <v>0</v>
      </c>
      <c r="H152" s="21">
        <v>2</v>
      </c>
      <c r="I152" s="25">
        <f>G152/H152*100</f>
        <v>0</v>
      </c>
      <c r="J152" s="21">
        <v>0</v>
      </c>
      <c r="K152" s="21">
        <v>2</v>
      </c>
      <c r="L152" s="25">
        <f>J152/K152*100</f>
        <v>0</v>
      </c>
      <c r="M152" s="21">
        <v>0</v>
      </c>
      <c r="N152" s="21">
        <v>2</v>
      </c>
      <c r="O152" s="25">
        <f>M152/N152*100</f>
        <v>0</v>
      </c>
      <c r="P152" s="21">
        <v>0</v>
      </c>
      <c r="Q152" s="21">
        <v>2</v>
      </c>
      <c r="R152" s="25">
        <f>P152/Q152*100</f>
        <v>0</v>
      </c>
      <c r="S152" s="21">
        <v>2</v>
      </c>
      <c r="T152" s="21">
        <v>2</v>
      </c>
      <c r="U152" s="25">
        <f>S152/T152*100</f>
        <v>100</v>
      </c>
    </row>
    <row r="153" spans="1:21" ht="15" customHeight="1" x14ac:dyDescent="0.35">
      <c r="A153" s="19" t="s">
        <v>143</v>
      </c>
      <c r="B153" s="19" t="s">
        <v>160</v>
      </c>
      <c r="C153" s="19" t="s">
        <v>161</v>
      </c>
      <c r="D153" s="53" t="s">
        <v>14</v>
      </c>
      <c r="E153" s="53" t="s">
        <v>14</v>
      </c>
      <c r="F153" s="53" t="s">
        <v>14</v>
      </c>
      <c r="G153" s="53" t="s">
        <v>13</v>
      </c>
      <c r="H153" s="53"/>
      <c r="I153" s="53"/>
      <c r="J153" s="53" t="s">
        <v>14</v>
      </c>
      <c r="K153" s="53"/>
      <c r="L153" s="53"/>
      <c r="M153" s="53" t="s">
        <v>13</v>
      </c>
      <c r="N153" s="53"/>
      <c r="O153" s="53"/>
      <c r="P153" s="53" t="s">
        <v>14</v>
      </c>
      <c r="Q153" s="53"/>
      <c r="R153" s="53"/>
      <c r="S153" s="53" t="s">
        <v>13</v>
      </c>
      <c r="T153" s="53" t="s">
        <v>13</v>
      </c>
      <c r="U153" s="53" t="s">
        <v>13</v>
      </c>
    </row>
    <row r="154" spans="1:21" ht="15" customHeight="1" x14ac:dyDescent="0.35">
      <c r="A154" s="19" t="s">
        <v>143</v>
      </c>
      <c r="B154" s="19" t="s">
        <v>160</v>
      </c>
      <c r="C154" s="19" t="s">
        <v>162</v>
      </c>
      <c r="D154" s="53" t="s">
        <v>14</v>
      </c>
      <c r="E154" s="53" t="s">
        <v>14</v>
      </c>
      <c r="F154" s="53" t="s">
        <v>14</v>
      </c>
      <c r="G154" s="53" t="s">
        <v>13</v>
      </c>
      <c r="H154" s="53"/>
      <c r="I154" s="53"/>
      <c r="J154" s="53" t="s">
        <v>13</v>
      </c>
      <c r="K154" s="53"/>
      <c r="L154" s="53"/>
      <c r="M154" s="53" t="s">
        <v>14</v>
      </c>
      <c r="N154" s="53"/>
      <c r="O154" s="53"/>
      <c r="P154" s="53" t="s">
        <v>14</v>
      </c>
      <c r="Q154" s="53"/>
      <c r="R154" s="53"/>
      <c r="S154" s="53" t="s">
        <v>13</v>
      </c>
      <c r="T154" s="53" t="s">
        <v>13</v>
      </c>
      <c r="U154" s="53" t="s">
        <v>13</v>
      </c>
    </row>
    <row r="155" spans="1:21" ht="15" customHeight="1" x14ac:dyDescent="0.35">
      <c r="A155" s="20"/>
      <c r="B155" s="29" t="s">
        <v>160</v>
      </c>
      <c r="C155" s="20"/>
      <c r="D155" s="21">
        <v>0</v>
      </c>
      <c r="E155" s="21">
        <v>2</v>
      </c>
      <c r="F155" s="25">
        <f>D155/E155*100</f>
        <v>0</v>
      </c>
      <c r="G155" s="21">
        <v>2</v>
      </c>
      <c r="H155" s="21">
        <v>2</v>
      </c>
      <c r="I155" s="25">
        <f>G155/H155*100</f>
        <v>100</v>
      </c>
      <c r="J155" s="21">
        <v>1</v>
      </c>
      <c r="K155" s="21">
        <v>2</v>
      </c>
      <c r="L155" s="25">
        <f>J155/K155*100</f>
        <v>50</v>
      </c>
      <c r="M155" s="21">
        <v>1</v>
      </c>
      <c r="N155" s="21">
        <v>2</v>
      </c>
      <c r="O155" s="25">
        <f>M155/N155*100</f>
        <v>50</v>
      </c>
      <c r="P155" s="21">
        <v>0</v>
      </c>
      <c r="Q155" s="21">
        <v>2</v>
      </c>
      <c r="R155" s="25">
        <f>P155/Q155*100</f>
        <v>0</v>
      </c>
      <c r="S155" s="21">
        <v>2</v>
      </c>
      <c r="T155" s="21">
        <v>2</v>
      </c>
      <c r="U155" s="25">
        <f>S155/T155*100</f>
        <v>100</v>
      </c>
    </row>
    <row r="156" spans="1:21" ht="15" customHeight="1" x14ac:dyDescent="0.35">
      <c r="A156" s="19" t="s">
        <v>143</v>
      </c>
      <c r="B156" s="19" t="s">
        <v>163</v>
      </c>
      <c r="C156" s="19" t="s">
        <v>164</v>
      </c>
      <c r="D156" s="53" t="s">
        <v>13</v>
      </c>
      <c r="E156" s="53" t="s">
        <v>13</v>
      </c>
      <c r="F156" s="53" t="s">
        <v>13</v>
      </c>
      <c r="G156" s="53" t="s">
        <v>13</v>
      </c>
      <c r="H156" s="53"/>
      <c r="I156" s="53"/>
      <c r="J156" s="53" t="s">
        <v>13</v>
      </c>
      <c r="K156" s="53"/>
      <c r="L156" s="53"/>
      <c r="M156" s="53" t="s">
        <v>13</v>
      </c>
      <c r="N156" s="53"/>
      <c r="O156" s="53"/>
      <c r="P156" s="53" t="s">
        <v>13</v>
      </c>
      <c r="Q156" s="53"/>
      <c r="R156" s="53"/>
      <c r="S156" s="53" t="s">
        <v>13</v>
      </c>
      <c r="T156" s="53" t="s">
        <v>13</v>
      </c>
      <c r="U156" s="53" t="s">
        <v>13</v>
      </c>
    </row>
    <row r="157" spans="1:21" ht="15" customHeight="1" x14ac:dyDescent="0.35">
      <c r="A157" s="19" t="s">
        <v>143</v>
      </c>
      <c r="B157" s="19" t="s">
        <v>163</v>
      </c>
      <c r="C157" s="19" t="s">
        <v>165</v>
      </c>
      <c r="D157" s="53" t="s">
        <v>13</v>
      </c>
      <c r="E157" s="53" t="s">
        <v>13</v>
      </c>
      <c r="F157" s="53" t="s">
        <v>13</v>
      </c>
      <c r="G157" s="53" t="s">
        <v>14</v>
      </c>
      <c r="H157" s="53"/>
      <c r="I157" s="53"/>
      <c r="J157" s="53" t="s">
        <v>14</v>
      </c>
      <c r="K157" s="53"/>
      <c r="L157" s="53"/>
      <c r="M157" s="53" t="s">
        <v>14</v>
      </c>
      <c r="N157" s="53"/>
      <c r="O157" s="53"/>
      <c r="P157" s="53" t="s">
        <v>14</v>
      </c>
      <c r="Q157" s="53"/>
      <c r="R157" s="53"/>
      <c r="S157" s="53" t="s">
        <v>13</v>
      </c>
      <c r="T157" s="53" t="s">
        <v>13</v>
      </c>
      <c r="U157" s="53" t="s">
        <v>13</v>
      </c>
    </row>
    <row r="158" spans="1:21" ht="15" customHeight="1" x14ac:dyDescent="0.35">
      <c r="A158" s="19" t="s">
        <v>143</v>
      </c>
      <c r="B158" s="19" t="s">
        <v>163</v>
      </c>
      <c r="C158" s="19" t="s">
        <v>166</v>
      </c>
      <c r="D158" s="53" t="s">
        <v>13</v>
      </c>
      <c r="E158" s="53" t="s">
        <v>13</v>
      </c>
      <c r="F158" s="53" t="s">
        <v>13</v>
      </c>
      <c r="G158" s="53" t="s">
        <v>14</v>
      </c>
      <c r="H158" s="53"/>
      <c r="I158" s="53"/>
      <c r="J158" s="53" t="s">
        <v>14</v>
      </c>
      <c r="K158" s="53"/>
      <c r="L158" s="53"/>
      <c r="M158" s="53" t="s">
        <v>14</v>
      </c>
      <c r="N158" s="53"/>
      <c r="O158" s="53"/>
      <c r="P158" s="53" t="s">
        <v>14</v>
      </c>
      <c r="Q158" s="53"/>
      <c r="R158" s="53"/>
      <c r="S158" s="53" t="s">
        <v>13</v>
      </c>
      <c r="T158" s="53" t="s">
        <v>13</v>
      </c>
      <c r="U158" s="53" t="s">
        <v>13</v>
      </c>
    </row>
    <row r="159" spans="1:21" ht="14.5" x14ac:dyDescent="0.35">
      <c r="A159" s="19" t="s">
        <v>143</v>
      </c>
      <c r="B159" s="19" t="s">
        <v>163</v>
      </c>
      <c r="C159" s="19" t="s">
        <v>167</v>
      </c>
      <c r="D159" s="53" t="s">
        <v>14</v>
      </c>
      <c r="E159" s="53" t="s">
        <v>14</v>
      </c>
      <c r="F159" s="53" t="s">
        <v>14</v>
      </c>
      <c r="G159" s="53" t="s">
        <v>13</v>
      </c>
      <c r="H159" s="53"/>
      <c r="I159" s="53"/>
      <c r="J159" s="53" t="s">
        <v>13</v>
      </c>
      <c r="K159" s="53"/>
      <c r="L159" s="53"/>
      <c r="M159" s="53" t="s">
        <v>14</v>
      </c>
      <c r="N159" s="53"/>
      <c r="O159" s="53"/>
      <c r="P159" s="53" t="s">
        <v>14</v>
      </c>
      <c r="Q159" s="53"/>
      <c r="R159" s="53"/>
      <c r="S159" s="53" t="s">
        <v>13</v>
      </c>
      <c r="T159" s="53" t="s">
        <v>13</v>
      </c>
      <c r="U159" s="53" t="s">
        <v>13</v>
      </c>
    </row>
    <row r="160" spans="1:21" ht="15" customHeight="1" x14ac:dyDescent="0.35">
      <c r="A160" s="19" t="s">
        <v>143</v>
      </c>
      <c r="B160" s="19" t="s">
        <v>163</v>
      </c>
      <c r="C160" s="19" t="s">
        <v>168</v>
      </c>
      <c r="D160" s="53" t="s">
        <v>14</v>
      </c>
      <c r="E160" s="53" t="s">
        <v>14</v>
      </c>
      <c r="F160" s="53" t="s">
        <v>14</v>
      </c>
      <c r="G160" s="53" t="s">
        <v>13</v>
      </c>
      <c r="H160" s="53"/>
      <c r="I160" s="53"/>
      <c r="J160" s="53" t="s">
        <v>13</v>
      </c>
      <c r="K160" s="53"/>
      <c r="L160" s="53"/>
      <c r="M160" s="53" t="s">
        <v>14</v>
      </c>
      <c r="N160" s="53"/>
      <c r="O160" s="53"/>
      <c r="P160" s="53" t="s">
        <v>14</v>
      </c>
      <c r="Q160" s="53"/>
      <c r="R160" s="53"/>
      <c r="S160" s="53" t="s">
        <v>14</v>
      </c>
      <c r="T160" s="53" t="s">
        <v>14</v>
      </c>
      <c r="U160" s="53" t="s">
        <v>14</v>
      </c>
    </row>
    <row r="161" spans="1:21" ht="15" customHeight="1" x14ac:dyDescent="0.35">
      <c r="A161" s="20"/>
      <c r="B161" s="29" t="s">
        <v>163</v>
      </c>
      <c r="C161" s="20"/>
      <c r="D161" s="21">
        <v>3</v>
      </c>
      <c r="E161" s="21">
        <v>5</v>
      </c>
      <c r="F161" s="25">
        <f>D161/E161*100</f>
        <v>60</v>
      </c>
      <c r="G161" s="21">
        <v>3</v>
      </c>
      <c r="H161" s="21">
        <v>5</v>
      </c>
      <c r="I161" s="25">
        <f>G161/H161*100</f>
        <v>60</v>
      </c>
      <c r="J161" s="21">
        <v>3</v>
      </c>
      <c r="K161" s="21">
        <v>5</v>
      </c>
      <c r="L161" s="25">
        <f>J161/K161*100</f>
        <v>60</v>
      </c>
      <c r="M161" s="21">
        <v>1</v>
      </c>
      <c r="N161" s="21">
        <v>5</v>
      </c>
      <c r="O161" s="25">
        <f>M161/N161*100</f>
        <v>20</v>
      </c>
      <c r="P161" s="21">
        <v>1</v>
      </c>
      <c r="Q161" s="21">
        <v>5</v>
      </c>
      <c r="R161" s="25">
        <f>P161/Q161*100</f>
        <v>20</v>
      </c>
      <c r="S161" s="21">
        <v>4</v>
      </c>
      <c r="T161" s="21">
        <v>5</v>
      </c>
      <c r="U161" s="25">
        <f>S161/T161*100</f>
        <v>80</v>
      </c>
    </row>
    <row r="162" spans="1:21" ht="15" customHeight="1" x14ac:dyDescent="0.35">
      <c r="A162" s="28" t="s">
        <v>213</v>
      </c>
      <c r="B162" s="17"/>
      <c r="C162" s="17"/>
      <c r="D162" s="18">
        <v>7</v>
      </c>
      <c r="E162" s="18">
        <v>14</v>
      </c>
      <c r="F162" s="24">
        <f>D162/E162*100</f>
        <v>50</v>
      </c>
      <c r="G162" s="18">
        <v>11</v>
      </c>
      <c r="H162" s="18">
        <v>14</v>
      </c>
      <c r="I162" s="24">
        <f>G162/H162*100</f>
        <v>78.571428571428569</v>
      </c>
      <c r="J162" s="18">
        <v>2</v>
      </c>
      <c r="K162" s="18">
        <v>14</v>
      </c>
      <c r="L162" s="24">
        <f>J162/K162*100</f>
        <v>14.285714285714285</v>
      </c>
      <c r="M162" s="18">
        <v>4</v>
      </c>
      <c r="N162" s="18">
        <v>14</v>
      </c>
      <c r="O162" s="24">
        <f>M162/N162*100</f>
        <v>28.571428571428569</v>
      </c>
      <c r="P162" s="18">
        <v>5</v>
      </c>
      <c r="Q162" s="18">
        <v>14</v>
      </c>
      <c r="R162" s="24">
        <f>P162/Q162*100</f>
        <v>35.714285714285715</v>
      </c>
      <c r="S162" s="18">
        <v>14</v>
      </c>
      <c r="T162" s="18">
        <v>14</v>
      </c>
      <c r="U162" s="24">
        <f>S162/T162*100</f>
        <v>100</v>
      </c>
    </row>
    <row r="163" spans="1:21" ht="15" customHeight="1" x14ac:dyDescent="0.35">
      <c r="A163" s="19" t="s">
        <v>169</v>
      </c>
      <c r="B163" s="19" t="s">
        <v>144</v>
      </c>
      <c r="C163" s="19" t="s">
        <v>145</v>
      </c>
      <c r="D163" s="53" t="s">
        <v>14</v>
      </c>
      <c r="E163" s="53" t="s">
        <v>14</v>
      </c>
      <c r="F163" s="53" t="s">
        <v>14</v>
      </c>
      <c r="G163" s="53" t="s">
        <v>13</v>
      </c>
      <c r="H163" s="53"/>
      <c r="I163" s="53"/>
      <c r="J163" s="53" t="s">
        <v>13</v>
      </c>
      <c r="K163" s="53"/>
      <c r="L163" s="53"/>
      <c r="M163" s="53" t="s">
        <v>13</v>
      </c>
      <c r="N163" s="53"/>
      <c r="O163" s="53"/>
      <c r="P163" s="53" t="s">
        <v>14</v>
      </c>
      <c r="Q163" s="53"/>
      <c r="R163" s="53"/>
      <c r="S163" s="53" t="s">
        <v>13</v>
      </c>
      <c r="T163" s="53" t="s">
        <v>13</v>
      </c>
      <c r="U163" s="53" t="s">
        <v>13</v>
      </c>
    </row>
    <row r="164" spans="1:21" ht="15" customHeight="1" x14ac:dyDescent="0.35">
      <c r="A164" s="19" t="s">
        <v>169</v>
      </c>
      <c r="B164" s="19" t="s">
        <v>144</v>
      </c>
      <c r="C164" s="19" t="s">
        <v>170</v>
      </c>
      <c r="D164" s="53" t="s">
        <v>13</v>
      </c>
      <c r="E164" s="53" t="s">
        <v>13</v>
      </c>
      <c r="F164" s="53" t="s">
        <v>13</v>
      </c>
      <c r="G164" s="53" t="s">
        <v>13</v>
      </c>
      <c r="H164" s="53"/>
      <c r="I164" s="53"/>
      <c r="J164" s="53" t="s">
        <v>14</v>
      </c>
      <c r="K164" s="53"/>
      <c r="L164" s="53"/>
      <c r="M164" s="53" t="s">
        <v>13</v>
      </c>
      <c r="N164" s="53"/>
      <c r="O164" s="53"/>
      <c r="P164" s="53" t="s">
        <v>13</v>
      </c>
      <c r="Q164" s="53"/>
      <c r="R164" s="53"/>
      <c r="S164" s="53" t="s">
        <v>13</v>
      </c>
      <c r="T164" s="53" t="s">
        <v>13</v>
      </c>
      <c r="U164" s="53" t="s">
        <v>13</v>
      </c>
    </row>
    <row r="165" spans="1:21" ht="15" customHeight="1" x14ac:dyDescent="0.35">
      <c r="A165" s="19" t="s">
        <v>169</v>
      </c>
      <c r="B165" s="19" t="s">
        <v>144</v>
      </c>
      <c r="C165" s="19" t="s">
        <v>171</v>
      </c>
      <c r="D165" s="53" t="s">
        <v>14</v>
      </c>
      <c r="E165" s="53" t="s">
        <v>14</v>
      </c>
      <c r="F165" s="53" t="s">
        <v>14</v>
      </c>
      <c r="G165" s="53" t="s">
        <v>13</v>
      </c>
      <c r="H165" s="53"/>
      <c r="I165" s="53"/>
      <c r="J165" s="53" t="s">
        <v>14</v>
      </c>
      <c r="K165" s="53"/>
      <c r="L165" s="53"/>
      <c r="M165" s="53" t="s">
        <v>14</v>
      </c>
      <c r="N165" s="53"/>
      <c r="O165" s="53"/>
      <c r="P165" s="53" t="s">
        <v>14</v>
      </c>
      <c r="Q165" s="53"/>
      <c r="R165" s="53"/>
      <c r="S165" s="53" t="s">
        <v>13</v>
      </c>
      <c r="T165" s="53" t="s">
        <v>13</v>
      </c>
      <c r="U165" s="53" t="s">
        <v>13</v>
      </c>
    </row>
    <row r="166" spans="1:21" ht="15" customHeight="1" x14ac:dyDescent="0.35">
      <c r="A166" s="20"/>
      <c r="B166" s="29" t="s">
        <v>144</v>
      </c>
      <c r="C166" s="20"/>
      <c r="D166" s="21">
        <v>2</v>
      </c>
      <c r="E166" s="21">
        <v>3</v>
      </c>
      <c r="F166" s="25">
        <f>D166/E166*100</f>
        <v>66.666666666666657</v>
      </c>
      <c r="G166" s="21">
        <v>3</v>
      </c>
      <c r="H166" s="21">
        <v>3</v>
      </c>
      <c r="I166" s="25">
        <f>G166/H166*100</f>
        <v>100</v>
      </c>
      <c r="J166" s="21">
        <v>1</v>
      </c>
      <c r="K166" s="21">
        <v>3</v>
      </c>
      <c r="L166" s="25">
        <f>J166/K166*100</f>
        <v>33.333333333333329</v>
      </c>
      <c r="M166" s="21">
        <v>2</v>
      </c>
      <c r="N166" s="21">
        <v>3</v>
      </c>
      <c r="O166" s="25">
        <f>M166/N166*100</f>
        <v>66.666666666666657</v>
      </c>
      <c r="P166" s="21">
        <v>1</v>
      </c>
      <c r="Q166" s="21">
        <v>3</v>
      </c>
      <c r="R166" s="25">
        <f>P166/Q166*100</f>
        <v>33.333333333333329</v>
      </c>
      <c r="S166" s="21">
        <v>3</v>
      </c>
      <c r="T166" s="21">
        <v>3</v>
      </c>
      <c r="U166" s="25">
        <f>S166/T166*100</f>
        <v>100</v>
      </c>
    </row>
    <row r="167" spans="1:21" ht="14.5" x14ac:dyDescent="0.35">
      <c r="A167" s="19" t="s">
        <v>169</v>
      </c>
      <c r="B167" s="19" t="s">
        <v>172</v>
      </c>
      <c r="C167" s="19" t="s">
        <v>173</v>
      </c>
      <c r="D167" s="53" t="s">
        <v>13</v>
      </c>
      <c r="E167" s="53" t="s">
        <v>13</v>
      </c>
      <c r="F167" s="53" t="s">
        <v>13</v>
      </c>
      <c r="G167" s="53" t="s">
        <v>13</v>
      </c>
      <c r="H167" s="53"/>
      <c r="I167" s="53"/>
      <c r="J167" s="53" t="s">
        <v>14</v>
      </c>
      <c r="K167" s="53"/>
      <c r="L167" s="53"/>
      <c r="M167" s="53" t="s">
        <v>14</v>
      </c>
      <c r="N167" s="53"/>
      <c r="O167" s="53"/>
      <c r="P167" s="53" t="s">
        <v>14</v>
      </c>
      <c r="Q167" s="53"/>
      <c r="R167" s="53"/>
      <c r="S167" s="53" t="s">
        <v>13</v>
      </c>
      <c r="T167" s="53" t="s">
        <v>13</v>
      </c>
      <c r="U167" s="53" t="s">
        <v>13</v>
      </c>
    </row>
    <row r="168" spans="1:21" ht="14.5" x14ac:dyDescent="0.35">
      <c r="A168" s="20"/>
      <c r="B168" s="29" t="s">
        <v>172</v>
      </c>
      <c r="C168" s="20"/>
      <c r="D168" s="21">
        <v>1</v>
      </c>
      <c r="E168" s="21">
        <v>1</v>
      </c>
      <c r="F168" s="25">
        <f>D168/E168*100</f>
        <v>100</v>
      </c>
      <c r="G168" s="21">
        <v>1</v>
      </c>
      <c r="H168" s="21">
        <v>1</v>
      </c>
      <c r="I168" s="25">
        <f>G168/H168*100</f>
        <v>100</v>
      </c>
      <c r="J168" s="21">
        <v>0</v>
      </c>
      <c r="K168" s="21">
        <v>1</v>
      </c>
      <c r="L168" s="25">
        <f>J168/K168*100</f>
        <v>0</v>
      </c>
      <c r="M168" s="21">
        <v>0</v>
      </c>
      <c r="N168" s="21">
        <v>1</v>
      </c>
      <c r="O168" s="25">
        <f>M168/N168*100</f>
        <v>0</v>
      </c>
      <c r="P168" s="21">
        <v>0</v>
      </c>
      <c r="Q168" s="21">
        <v>1</v>
      </c>
      <c r="R168" s="25">
        <f>P168/Q168*100</f>
        <v>0</v>
      </c>
      <c r="S168" s="21">
        <v>1</v>
      </c>
      <c r="T168" s="21">
        <v>1</v>
      </c>
      <c r="U168" s="25">
        <f>S168/T168*100</f>
        <v>100</v>
      </c>
    </row>
    <row r="169" spans="1:21" ht="15" customHeight="1" x14ac:dyDescent="0.35">
      <c r="A169" s="19" t="s">
        <v>169</v>
      </c>
      <c r="B169" s="19" t="s">
        <v>174</v>
      </c>
      <c r="C169" s="19" t="s">
        <v>175</v>
      </c>
      <c r="D169" s="53" t="s">
        <v>13</v>
      </c>
      <c r="E169" s="53" t="s">
        <v>13</v>
      </c>
      <c r="F169" s="53" t="s">
        <v>13</v>
      </c>
      <c r="G169" s="53" t="s">
        <v>13</v>
      </c>
      <c r="H169" s="53"/>
      <c r="I169" s="53"/>
      <c r="J169" s="53" t="s">
        <v>14</v>
      </c>
      <c r="K169" s="53"/>
      <c r="L169" s="53"/>
      <c r="M169" s="53" t="s">
        <v>14</v>
      </c>
      <c r="N169" s="53"/>
      <c r="O169" s="53"/>
      <c r="P169" s="53" t="s">
        <v>14</v>
      </c>
      <c r="Q169" s="53"/>
      <c r="R169" s="53"/>
      <c r="S169" s="53" t="s">
        <v>13</v>
      </c>
      <c r="T169" s="53" t="s">
        <v>13</v>
      </c>
      <c r="U169" s="53" t="s">
        <v>13</v>
      </c>
    </row>
    <row r="170" spans="1:21" ht="15" customHeight="1" x14ac:dyDescent="0.35">
      <c r="A170" s="20"/>
      <c r="B170" s="29" t="s">
        <v>174</v>
      </c>
      <c r="C170" s="20"/>
      <c r="D170" s="21">
        <v>1</v>
      </c>
      <c r="E170" s="21">
        <v>1</v>
      </c>
      <c r="F170" s="25">
        <f>D170/E170*100</f>
        <v>100</v>
      </c>
      <c r="G170" s="21">
        <v>1</v>
      </c>
      <c r="H170" s="21">
        <v>1</v>
      </c>
      <c r="I170" s="25">
        <f>G170/H170*100</f>
        <v>100</v>
      </c>
      <c r="J170" s="21">
        <v>0</v>
      </c>
      <c r="K170" s="21">
        <v>1</v>
      </c>
      <c r="L170" s="25">
        <f>J170/K170*100</f>
        <v>0</v>
      </c>
      <c r="M170" s="21">
        <v>0</v>
      </c>
      <c r="N170" s="21">
        <v>1</v>
      </c>
      <c r="O170" s="25">
        <f>M170/N170*100</f>
        <v>0</v>
      </c>
      <c r="P170" s="21">
        <v>0</v>
      </c>
      <c r="Q170" s="21">
        <v>1</v>
      </c>
      <c r="R170" s="25">
        <f>P170/Q170*100</f>
        <v>0</v>
      </c>
      <c r="S170" s="21">
        <v>1</v>
      </c>
      <c r="T170" s="21">
        <v>1</v>
      </c>
      <c r="U170" s="25">
        <f>S170/T170*100</f>
        <v>100</v>
      </c>
    </row>
    <row r="171" spans="1:21" ht="15" customHeight="1" x14ac:dyDescent="0.35">
      <c r="A171" s="19" t="s">
        <v>169</v>
      </c>
      <c r="B171" s="19" t="s">
        <v>176</v>
      </c>
      <c r="C171" s="19" t="s">
        <v>177</v>
      </c>
      <c r="D171" s="53" t="s">
        <v>13</v>
      </c>
      <c r="E171" s="53" t="s">
        <v>13</v>
      </c>
      <c r="F171" s="53" t="s">
        <v>13</v>
      </c>
      <c r="G171" s="53" t="s">
        <v>13</v>
      </c>
      <c r="H171" s="53"/>
      <c r="I171" s="53"/>
      <c r="J171" s="53" t="s">
        <v>14</v>
      </c>
      <c r="K171" s="53"/>
      <c r="L171" s="53"/>
      <c r="M171" s="53" t="s">
        <v>14</v>
      </c>
      <c r="N171" s="53"/>
      <c r="O171" s="53"/>
      <c r="P171" s="53" t="s">
        <v>13</v>
      </c>
      <c r="Q171" s="53"/>
      <c r="R171" s="53"/>
      <c r="S171" s="53" t="s">
        <v>13</v>
      </c>
      <c r="T171" s="53" t="s">
        <v>13</v>
      </c>
      <c r="U171" s="53" t="s">
        <v>13</v>
      </c>
    </row>
    <row r="172" spans="1:21" ht="15" customHeight="1" x14ac:dyDescent="0.35">
      <c r="A172" s="20"/>
      <c r="B172" s="29" t="s">
        <v>176</v>
      </c>
      <c r="C172" s="20"/>
      <c r="D172" s="21">
        <v>1</v>
      </c>
      <c r="E172" s="21">
        <v>1</v>
      </c>
      <c r="F172" s="25">
        <f>D172/E172*100</f>
        <v>100</v>
      </c>
      <c r="G172" s="21">
        <v>1</v>
      </c>
      <c r="H172" s="21">
        <v>1</v>
      </c>
      <c r="I172" s="25">
        <f>G172/H172*100</f>
        <v>100</v>
      </c>
      <c r="J172" s="21">
        <v>0</v>
      </c>
      <c r="K172" s="21">
        <v>1</v>
      </c>
      <c r="L172" s="25">
        <f>J172/K172*100</f>
        <v>0</v>
      </c>
      <c r="M172" s="21">
        <v>0</v>
      </c>
      <c r="N172" s="21">
        <v>1</v>
      </c>
      <c r="O172" s="25">
        <f>M172/N172*100</f>
        <v>0</v>
      </c>
      <c r="P172" s="21">
        <v>1</v>
      </c>
      <c r="Q172" s="21">
        <v>1</v>
      </c>
      <c r="R172" s="25">
        <f>P172/Q172*100</f>
        <v>100</v>
      </c>
      <c r="S172" s="21">
        <v>1</v>
      </c>
      <c r="T172" s="21">
        <v>1</v>
      </c>
      <c r="U172" s="25">
        <f>S172/T172*100</f>
        <v>100</v>
      </c>
    </row>
    <row r="173" spans="1:21" ht="15" customHeight="1" x14ac:dyDescent="0.35">
      <c r="A173" s="19" t="s">
        <v>169</v>
      </c>
      <c r="B173" s="19" t="s">
        <v>178</v>
      </c>
      <c r="C173" s="19" t="s">
        <v>179</v>
      </c>
      <c r="D173" s="53" t="s">
        <v>14</v>
      </c>
      <c r="E173" s="53" t="s">
        <v>14</v>
      </c>
      <c r="F173" s="53" t="s">
        <v>14</v>
      </c>
      <c r="G173" s="53" t="s">
        <v>13</v>
      </c>
      <c r="H173" s="53"/>
      <c r="I173" s="53"/>
      <c r="J173" s="53" t="s">
        <v>13</v>
      </c>
      <c r="K173" s="53"/>
      <c r="L173" s="53"/>
      <c r="M173" s="53" t="s">
        <v>14</v>
      </c>
      <c r="N173" s="53"/>
      <c r="O173" s="53"/>
      <c r="P173" s="53" t="s">
        <v>13</v>
      </c>
      <c r="Q173" s="53"/>
      <c r="R173" s="53"/>
      <c r="S173" s="53" t="s">
        <v>13</v>
      </c>
      <c r="T173" s="53" t="s">
        <v>13</v>
      </c>
      <c r="U173" s="53" t="s">
        <v>13</v>
      </c>
    </row>
    <row r="174" spans="1:21" ht="15" customHeight="1" x14ac:dyDescent="0.35">
      <c r="A174" s="19" t="s">
        <v>169</v>
      </c>
      <c r="B174" s="19" t="s">
        <v>178</v>
      </c>
      <c r="C174" s="19" t="s">
        <v>180</v>
      </c>
      <c r="D174" s="53" t="s">
        <v>14</v>
      </c>
      <c r="E174" s="53" t="s">
        <v>14</v>
      </c>
      <c r="F174" s="53" t="s">
        <v>14</v>
      </c>
      <c r="G174" s="53" t="s">
        <v>13</v>
      </c>
      <c r="H174" s="53"/>
      <c r="I174" s="53"/>
      <c r="J174" s="53" t="s">
        <v>14</v>
      </c>
      <c r="K174" s="53"/>
      <c r="L174" s="53"/>
      <c r="M174" s="53" t="s">
        <v>14</v>
      </c>
      <c r="N174" s="53"/>
      <c r="O174" s="53"/>
      <c r="P174" s="53" t="s">
        <v>14</v>
      </c>
      <c r="Q174" s="53"/>
      <c r="R174" s="53"/>
      <c r="S174" s="53" t="s">
        <v>13</v>
      </c>
      <c r="T174" s="53" t="s">
        <v>13</v>
      </c>
      <c r="U174" s="53" t="s">
        <v>13</v>
      </c>
    </row>
    <row r="175" spans="1:21" ht="15" customHeight="1" x14ac:dyDescent="0.35">
      <c r="A175" s="19" t="s">
        <v>169</v>
      </c>
      <c r="B175" s="19" t="s">
        <v>178</v>
      </c>
      <c r="C175" s="19" t="s">
        <v>181</v>
      </c>
      <c r="D175" s="53" t="s">
        <v>14</v>
      </c>
      <c r="E175" s="53" t="s">
        <v>14</v>
      </c>
      <c r="F175" s="53" t="s">
        <v>14</v>
      </c>
      <c r="G175" s="53" t="s">
        <v>13</v>
      </c>
      <c r="H175" s="53"/>
      <c r="I175" s="53"/>
      <c r="J175" s="53" t="s">
        <v>14</v>
      </c>
      <c r="K175" s="53"/>
      <c r="L175" s="53"/>
      <c r="M175" s="53" t="s">
        <v>14</v>
      </c>
      <c r="N175" s="53"/>
      <c r="O175" s="53"/>
      <c r="P175" s="53" t="s">
        <v>14</v>
      </c>
      <c r="Q175" s="53"/>
      <c r="R175" s="53"/>
      <c r="S175" s="53" t="s">
        <v>13</v>
      </c>
      <c r="T175" s="53" t="s">
        <v>13</v>
      </c>
      <c r="U175" s="53" t="s">
        <v>13</v>
      </c>
    </row>
    <row r="176" spans="1:21" ht="15" customHeight="1" x14ac:dyDescent="0.35">
      <c r="A176" s="20"/>
      <c r="B176" s="29" t="s">
        <v>178</v>
      </c>
      <c r="C176" s="20"/>
      <c r="D176" s="21">
        <v>0</v>
      </c>
      <c r="E176" s="21">
        <v>3</v>
      </c>
      <c r="F176" s="25">
        <f>D176/E176*100</f>
        <v>0</v>
      </c>
      <c r="G176" s="21">
        <v>3</v>
      </c>
      <c r="H176" s="21">
        <v>3</v>
      </c>
      <c r="I176" s="25">
        <f>G176/H176*100</f>
        <v>100</v>
      </c>
      <c r="J176" s="21">
        <v>1</v>
      </c>
      <c r="K176" s="21">
        <v>3</v>
      </c>
      <c r="L176" s="25">
        <f>J176/K176*100</f>
        <v>33.333333333333329</v>
      </c>
      <c r="M176" s="21">
        <v>0</v>
      </c>
      <c r="N176" s="21">
        <v>3</v>
      </c>
      <c r="O176" s="25">
        <f>M176/N176*100</f>
        <v>0</v>
      </c>
      <c r="P176" s="21">
        <v>1</v>
      </c>
      <c r="Q176" s="21">
        <v>3</v>
      </c>
      <c r="R176" s="25">
        <f>P176/Q176*100</f>
        <v>33.333333333333329</v>
      </c>
      <c r="S176" s="21">
        <v>3</v>
      </c>
      <c r="T176" s="21">
        <v>3</v>
      </c>
      <c r="U176" s="25">
        <f>S176/T176*100</f>
        <v>100</v>
      </c>
    </row>
    <row r="177" spans="1:21" ht="14.5" x14ac:dyDescent="0.35">
      <c r="A177" s="19" t="s">
        <v>169</v>
      </c>
      <c r="B177" s="19" t="s">
        <v>182</v>
      </c>
      <c r="C177" s="19" t="s">
        <v>183</v>
      </c>
      <c r="D177" s="53" t="s">
        <v>14</v>
      </c>
      <c r="E177" s="53" t="s">
        <v>14</v>
      </c>
      <c r="F177" s="53" t="s">
        <v>14</v>
      </c>
      <c r="G177" s="53" t="s">
        <v>13</v>
      </c>
      <c r="H177" s="53"/>
      <c r="I177" s="53"/>
      <c r="J177" s="53" t="s">
        <v>14</v>
      </c>
      <c r="K177" s="53"/>
      <c r="L177" s="53"/>
      <c r="M177" s="53" t="s">
        <v>13</v>
      </c>
      <c r="N177" s="53"/>
      <c r="O177" s="53"/>
      <c r="P177" s="53" t="s">
        <v>14</v>
      </c>
      <c r="Q177" s="53"/>
      <c r="R177" s="53"/>
      <c r="S177" s="53" t="s">
        <v>13</v>
      </c>
      <c r="T177" s="53" t="s">
        <v>13</v>
      </c>
      <c r="U177" s="53" t="s">
        <v>13</v>
      </c>
    </row>
    <row r="178" spans="1:21" ht="14.5" x14ac:dyDescent="0.35">
      <c r="A178" s="19" t="s">
        <v>169</v>
      </c>
      <c r="B178" s="19" t="s">
        <v>182</v>
      </c>
      <c r="C178" s="19" t="s">
        <v>184</v>
      </c>
      <c r="D178" s="53" t="s">
        <v>14</v>
      </c>
      <c r="E178" s="53" t="s">
        <v>14</v>
      </c>
      <c r="F178" s="53" t="s">
        <v>14</v>
      </c>
      <c r="G178" s="53" t="s">
        <v>14</v>
      </c>
      <c r="H178" s="53"/>
      <c r="I178" s="53"/>
      <c r="J178" s="53" t="s">
        <v>14</v>
      </c>
      <c r="K178" s="53"/>
      <c r="L178" s="53"/>
      <c r="M178" s="53" t="s">
        <v>13</v>
      </c>
      <c r="N178" s="53"/>
      <c r="O178" s="53"/>
      <c r="P178" s="53" t="s">
        <v>14</v>
      </c>
      <c r="Q178" s="53"/>
      <c r="R178" s="53"/>
      <c r="S178" s="53" t="s">
        <v>13</v>
      </c>
      <c r="T178" s="53" t="s">
        <v>13</v>
      </c>
      <c r="U178" s="53" t="s">
        <v>13</v>
      </c>
    </row>
    <row r="179" spans="1:21" ht="14.5" x14ac:dyDescent="0.35">
      <c r="A179" s="20"/>
      <c r="B179" s="29" t="s">
        <v>182</v>
      </c>
      <c r="C179" s="20"/>
      <c r="D179" s="21">
        <v>0</v>
      </c>
      <c r="E179" s="21">
        <v>2</v>
      </c>
      <c r="F179" s="25">
        <f>D179/E179*100</f>
        <v>0</v>
      </c>
      <c r="G179" s="21">
        <v>1</v>
      </c>
      <c r="H179" s="21">
        <v>2</v>
      </c>
      <c r="I179" s="25">
        <f>G179/H179*100</f>
        <v>50</v>
      </c>
      <c r="J179" s="21">
        <v>0</v>
      </c>
      <c r="K179" s="21">
        <v>2</v>
      </c>
      <c r="L179" s="25">
        <f>J179/K179*100</f>
        <v>0</v>
      </c>
      <c r="M179" s="21">
        <v>2</v>
      </c>
      <c r="N179" s="21">
        <v>2</v>
      </c>
      <c r="O179" s="25">
        <f>M179/N179*100</f>
        <v>100</v>
      </c>
      <c r="P179" s="21">
        <v>0</v>
      </c>
      <c r="Q179" s="21">
        <v>2</v>
      </c>
      <c r="R179" s="25">
        <f>P179/Q179*100</f>
        <v>0</v>
      </c>
      <c r="S179" s="21">
        <v>2</v>
      </c>
      <c r="T179" s="21">
        <v>2</v>
      </c>
      <c r="U179" s="25">
        <f>S179/T179*100</f>
        <v>100</v>
      </c>
    </row>
    <row r="180" spans="1:21" ht="14.5" x14ac:dyDescent="0.35">
      <c r="A180" s="19" t="s">
        <v>169</v>
      </c>
      <c r="B180" s="19" t="s">
        <v>185</v>
      </c>
      <c r="C180" s="19" t="s">
        <v>186</v>
      </c>
      <c r="D180" s="53" t="s">
        <v>14</v>
      </c>
      <c r="E180" s="53" t="s">
        <v>14</v>
      </c>
      <c r="F180" s="53" t="s">
        <v>14</v>
      </c>
      <c r="G180" s="53" t="s">
        <v>14</v>
      </c>
      <c r="H180" s="53"/>
      <c r="I180" s="53"/>
      <c r="J180" s="53" t="s">
        <v>14</v>
      </c>
      <c r="K180" s="53"/>
      <c r="L180" s="53"/>
      <c r="M180" s="53" t="s">
        <v>14</v>
      </c>
      <c r="N180" s="53"/>
      <c r="O180" s="53"/>
      <c r="P180" s="53" t="s">
        <v>13</v>
      </c>
      <c r="Q180" s="53"/>
      <c r="R180" s="53"/>
      <c r="S180" s="53" t="s">
        <v>13</v>
      </c>
      <c r="T180" s="53" t="s">
        <v>13</v>
      </c>
      <c r="U180" s="53" t="s">
        <v>13</v>
      </c>
    </row>
    <row r="181" spans="1:21" ht="14.5" x14ac:dyDescent="0.35">
      <c r="A181" s="19" t="s">
        <v>169</v>
      </c>
      <c r="B181" s="19" t="s">
        <v>185</v>
      </c>
      <c r="C181" s="19" t="s">
        <v>187</v>
      </c>
      <c r="D181" s="53" t="s">
        <v>13</v>
      </c>
      <c r="E181" s="53" t="s">
        <v>13</v>
      </c>
      <c r="F181" s="53" t="s">
        <v>13</v>
      </c>
      <c r="G181" s="53" t="s">
        <v>13</v>
      </c>
      <c r="H181" s="53"/>
      <c r="I181" s="53"/>
      <c r="J181" s="53" t="s">
        <v>14</v>
      </c>
      <c r="K181" s="53"/>
      <c r="L181" s="53"/>
      <c r="M181" s="53" t="s">
        <v>14</v>
      </c>
      <c r="N181" s="53"/>
      <c r="O181" s="53"/>
      <c r="P181" s="53" t="s">
        <v>14</v>
      </c>
      <c r="Q181" s="53"/>
      <c r="R181" s="53"/>
      <c r="S181" s="53" t="s">
        <v>13</v>
      </c>
      <c r="T181" s="53" t="s">
        <v>13</v>
      </c>
      <c r="U181" s="53" t="s">
        <v>13</v>
      </c>
    </row>
    <row r="182" spans="1:21" ht="15" customHeight="1" x14ac:dyDescent="0.35">
      <c r="A182" s="19" t="s">
        <v>169</v>
      </c>
      <c r="B182" s="19" t="s">
        <v>185</v>
      </c>
      <c r="C182" s="19" t="s">
        <v>188</v>
      </c>
      <c r="D182" s="53" t="s">
        <v>13</v>
      </c>
      <c r="E182" s="53" t="s">
        <v>13</v>
      </c>
      <c r="F182" s="53" t="s">
        <v>13</v>
      </c>
      <c r="G182" s="53" t="s">
        <v>14</v>
      </c>
      <c r="H182" s="53"/>
      <c r="I182" s="53"/>
      <c r="J182" s="53" t="s">
        <v>14</v>
      </c>
      <c r="K182" s="53"/>
      <c r="L182" s="53"/>
      <c r="M182" s="53" t="s">
        <v>14</v>
      </c>
      <c r="N182" s="53"/>
      <c r="O182" s="53"/>
      <c r="P182" s="53" t="s">
        <v>13</v>
      </c>
      <c r="Q182" s="53"/>
      <c r="R182" s="53"/>
      <c r="S182" s="53" t="s">
        <v>13</v>
      </c>
      <c r="T182" s="53" t="s">
        <v>13</v>
      </c>
      <c r="U182" s="53" t="s">
        <v>13</v>
      </c>
    </row>
    <row r="183" spans="1:21" ht="15" customHeight="1" x14ac:dyDescent="0.35">
      <c r="A183" s="20"/>
      <c r="B183" s="29" t="s">
        <v>185</v>
      </c>
      <c r="C183" s="20"/>
      <c r="D183" s="21">
        <v>2</v>
      </c>
      <c r="E183" s="21">
        <v>3</v>
      </c>
      <c r="F183" s="25">
        <f>D183/E183*100</f>
        <v>66.666666666666657</v>
      </c>
      <c r="G183" s="21">
        <v>1</v>
      </c>
      <c r="H183" s="21">
        <v>3</v>
      </c>
      <c r="I183" s="25">
        <f>G183/H183*100</f>
        <v>33.333333333333329</v>
      </c>
      <c r="J183" s="21">
        <v>0</v>
      </c>
      <c r="K183" s="21">
        <v>3</v>
      </c>
      <c r="L183" s="25">
        <f>J183/K183*100</f>
        <v>0</v>
      </c>
      <c r="M183" s="21">
        <v>0</v>
      </c>
      <c r="N183" s="21">
        <v>3</v>
      </c>
      <c r="O183" s="25">
        <f>M183/N183*100</f>
        <v>0</v>
      </c>
      <c r="P183" s="21">
        <v>2</v>
      </c>
      <c r="Q183" s="21">
        <v>3</v>
      </c>
      <c r="R183" s="25">
        <f>P183/Q183*100</f>
        <v>66.666666666666657</v>
      </c>
      <c r="S183" s="21">
        <v>3</v>
      </c>
      <c r="T183" s="21">
        <v>3</v>
      </c>
      <c r="U183" s="25">
        <f>S183/T183*100</f>
        <v>100</v>
      </c>
    </row>
    <row r="184" spans="1:21" ht="15" customHeight="1" x14ac:dyDescent="0.35">
      <c r="A184" s="28" t="s">
        <v>189</v>
      </c>
      <c r="B184" s="17"/>
      <c r="C184" s="17"/>
      <c r="D184" s="18">
        <v>0</v>
      </c>
      <c r="E184" s="18">
        <v>7</v>
      </c>
      <c r="F184" s="24">
        <f>D184/E184*100</f>
        <v>0</v>
      </c>
      <c r="G184" s="18">
        <v>5</v>
      </c>
      <c r="H184" s="18">
        <v>7</v>
      </c>
      <c r="I184" s="24">
        <f>G184/H184*100</f>
        <v>71.428571428571431</v>
      </c>
      <c r="J184" s="18">
        <v>0</v>
      </c>
      <c r="K184" s="18">
        <v>7</v>
      </c>
      <c r="L184" s="24">
        <f>J184/K184*100</f>
        <v>0</v>
      </c>
      <c r="M184" s="18">
        <v>3</v>
      </c>
      <c r="N184" s="18">
        <v>7</v>
      </c>
      <c r="O184" s="24">
        <f>M184/N184*100</f>
        <v>42.857142857142854</v>
      </c>
      <c r="P184" s="18">
        <v>1</v>
      </c>
      <c r="Q184" s="18">
        <v>7</v>
      </c>
      <c r="R184" s="24">
        <f>P184/Q184*100</f>
        <v>14.285714285714285</v>
      </c>
      <c r="S184" s="18">
        <v>7</v>
      </c>
      <c r="T184" s="18">
        <v>7</v>
      </c>
      <c r="U184" s="24">
        <f>S184/T184*100</f>
        <v>100</v>
      </c>
    </row>
    <row r="185" spans="1:21" ht="15" customHeight="1" x14ac:dyDescent="0.35">
      <c r="A185" s="22" t="s">
        <v>189</v>
      </c>
      <c r="B185" s="22" t="s">
        <v>190</v>
      </c>
      <c r="C185" s="19" t="s">
        <v>191</v>
      </c>
      <c r="D185" s="53" t="s">
        <v>14</v>
      </c>
      <c r="E185" s="53"/>
      <c r="F185" s="53"/>
      <c r="G185" s="53" t="s">
        <v>13</v>
      </c>
      <c r="H185" s="53"/>
      <c r="I185" s="53"/>
      <c r="J185" s="53" t="s">
        <v>14</v>
      </c>
      <c r="K185" s="53"/>
      <c r="L185" s="53"/>
      <c r="M185" s="53" t="s">
        <v>14</v>
      </c>
      <c r="N185" s="53"/>
      <c r="O185" s="53"/>
      <c r="P185" s="53" t="s">
        <v>14</v>
      </c>
      <c r="Q185" s="53"/>
      <c r="R185" s="53"/>
      <c r="S185" s="53" t="s">
        <v>13</v>
      </c>
      <c r="T185" s="53"/>
      <c r="U185" s="53"/>
    </row>
    <row r="186" spans="1:21" ht="15" customHeight="1" x14ac:dyDescent="0.35">
      <c r="A186" s="22" t="s">
        <v>189</v>
      </c>
      <c r="B186" s="22" t="s">
        <v>190</v>
      </c>
      <c r="C186" s="19" t="s">
        <v>192</v>
      </c>
      <c r="D186" s="53" t="s">
        <v>14</v>
      </c>
      <c r="E186" s="53"/>
      <c r="F186" s="53"/>
      <c r="G186" s="53" t="s">
        <v>14</v>
      </c>
      <c r="H186" s="53"/>
      <c r="I186" s="53"/>
      <c r="J186" s="53" t="s">
        <v>14</v>
      </c>
      <c r="K186" s="53"/>
      <c r="L186" s="53"/>
      <c r="M186" s="53" t="s">
        <v>14</v>
      </c>
      <c r="N186" s="53"/>
      <c r="O186" s="53"/>
      <c r="P186" s="53" t="s">
        <v>14</v>
      </c>
      <c r="Q186" s="53"/>
      <c r="R186" s="53"/>
      <c r="S186" s="53" t="s">
        <v>13</v>
      </c>
      <c r="T186" s="53"/>
      <c r="U186" s="53"/>
    </row>
    <row r="187" spans="1:21" ht="15" customHeight="1" x14ac:dyDescent="0.35">
      <c r="A187" s="23"/>
      <c r="B187" s="29" t="s">
        <v>190</v>
      </c>
      <c r="C187" s="20"/>
      <c r="D187" s="21">
        <v>0</v>
      </c>
      <c r="E187" s="21">
        <v>2</v>
      </c>
      <c r="F187" s="25">
        <f>D187/E187*100</f>
        <v>0</v>
      </c>
      <c r="G187" s="21">
        <v>1</v>
      </c>
      <c r="H187" s="21">
        <v>2</v>
      </c>
      <c r="I187" s="25">
        <f>G187/H187*100</f>
        <v>50</v>
      </c>
      <c r="J187" s="21">
        <v>0</v>
      </c>
      <c r="K187" s="21">
        <v>2</v>
      </c>
      <c r="L187" s="25">
        <f>J187/K187*100</f>
        <v>0</v>
      </c>
      <c r="M187" s="21">
        <v>0</v>
      </c>
      <c r="N187" s="21">
        <v>2</v>
      </c>
      <c r="O187" s="25">
        <f>M187/N187*100</f>
        <v>0</v>
      </c>
      <c r="P187" s="21">
        <v>0</v>
      </c>
      <c r="Q187" s="21">
        <v>2</v>
      </c>
      <c r="R187" s="25">
        <f>P187/Q187*100</f>
        <v>0</v>
      </c>
      <c r="S187" s="21">
        <v>2</v>
      </c>
      <c r="T187" s="21">
        <v>2</v>
      </c>
      <c r="U187" s="25">
        <f>S187/T187*100</f>
        <v>100</v>
      </c>
    </row>
    <row r="188" spans="1:21" ht="15" customHeight="1" x14ac:dyDescent="0.35">
      <c r="A188" s="22" t="s">
        <v>189</v>
      </c>
      <c r="B188" s="22" t="s">
        <v>193</v>
      </c>
      <c r="C188" s="19" t="s">
        <v>194</v>
      </c>
      <c r="D188" s="53" t="s">
        <v>14</v>
      </c>
      <c r="E188" s="53"/>
      <c r="F188" s="53"/>
      <c r="G188" s="53" t="s">
        <v>13</v>
      </c>
      <c r="H188" s="53"/>
      <c r="I188" s="53"/>
      <c r="J188" s="53" t="s">
        <v>14</v>
      </c>
      <c r="K188" s="53"/>
      <c r="L188" s="53"/>
      <c r="M188" s="53" t="s">
        <v>14</v>
      </c>
      <c r="N188" s="53"/>
      <c r="O188" s="53"/>
      <c r="P188" s="53" t="s">
        <v>14</v>
      </c>
      <c r="Q188" s="53"/>
      <c r="R188" s="53"/>
      <c r="S188" s="53" t="s">
        <v>13</v>
      </c>
      <c r="T188" s="53"/>
      <c r="U188" s="53"/>
    </row>
    <row r="189" spans="1:21" ht="15" customHeight="1" x14ac:dyDescent="0.35">
      <c r="A189" s="22" t="s">
        <v>189</v>
      </c>
      <c r="B189" s="22" t="s">
        <v>193</v>
      </c>
      <c r="C189" s="19" t="s">
        <v>195</v>
      </c>
      <c r="D189" s="53" t="s">
        <v>14</v>
      </c>
      <c r="E189" s="53"/>
      <c r="F189" s="53"/>
      <c r="G189" s="53" t="s">
        <v>13</v>
      </c>
      <c r="H189" s="53"/>
      <c r="I189" s="53"/>
      <c r="J189" s="53" t="s">
        <v>14</v>
      </c>
      <c r="K189" s="53"/>
      <c r="L189" s="53"/>
      <c r="M189" s="53" t="s">
        <v>13</v>
      </c>
      <c r="N189" s="53"/>
      <c r="O189" s="53"/>
      <c r="P189" s="53" t="s">
        <v>14</v>
      </c>
      <c r="Q189" s="53"/>
      <c r="R189" s="53"/>
      <c r="S189" s="53" t="s">
        <v>13</v>
      </c>
      <c r="T189" s="53"/>
      <c r="U189" s="53"/>
    </row>
    <row r="190" spans="1:21" ht="15" customHeight="1" x14ac:dyDescent="0.35">
      <c r="A190" s="23"/>
      <c r="B190" s="29" t="s">
        <v>193</v>
      </c>
      <c r="C190" s="20"/>
      <c r="D190" s="21">
        <v>0</v>
      </c>
      <c r="E190" s="21">
        <v>2</v>
      </c>
      <c r="F190" s="25">
        <f>D190/E190*100</f>
        <v>0</v>
      </c>
      <c r="G190" s="21">
        <v>2</v>
      </c>
      <c r="H190" s="21">
        <v>2</v>
      </c>
      <c r="I190" s="25">
        <f>G190/H190*100</f>
        <v>100</v>
      </c>
      <c r="J190" s="21">
        <v>0</v>
      </c>
      <c r="K190" s="21">
        <v>2</v>
      </c>
      <c r="L190" s="25">
        <f>J190/K190*100</f>
        <v>0</v>
      </c>
      <c r="M190" s="21">
        <v>1</v>
      </c>
      <c r="N190" s="21">
        <v>2</v>
      </c>
      <c r="O190" s="25">
        <f>M190/N190*100</f>
        <v>50</v>
      </c>
      <c r="P190" s="21">
        <v>0</v>
      </c>
      <c r="Q190" s="21">
        <v>2</v>
      </c>
      <c r="R190" s="25">
        <f>P190/Q190*100</f>
        <v>0</v>
      </c>
      <c r="S190" s="21">
        <v>2</v>
      </c>
      <c r="T190" s="21">
        <v>2</v>
      </c>
      <c r="U190" s="25">
        <f>S190/T190*100</f>
        <v>100</v>
      </c>
    </row>
    <row r="191" spans="1:21" ht="15" customHeight="1" x14ac:dyDescent="0.35">
      <c r="A191" s="22" t="s">
        <v>189</v>
      </c>
      <c r="B191" s="22" t="s">
        <v>196</v>
      </c>
      <c r="C191" s="19" t="s">
        <v>197</v>
      </c>
      <c r="D191" s="53" t="s">
        <v>14</v>
      </c>
      <c r="E191" s="53"/>
      <c r="F191" s="53"/>
      <c r="G191" s="53" t="s">
        <v>13</v>
      </c>
      <c r="H191" s="53"/>
      <c r="I191" s="53"/>
      <c r="J191" s="53" t="s">
        <v>14</v>
      </c>
      <c r="K191" s="53"/>
      <c r="L191" s="53"/>
      <c r="M191" s="53" t="s">
        <v>13</v>
      </c>
      <c r="N191" s="53"/>
      <c r="O191" s="53"/>
      <c r="P191" s="53" t="s">
        <v>14</v>
      </c>
      <c r="Q191" s="53"/>
      <c r="R191" s="53"/>
      <c r="S191" s="53" t="s">
        <v>13</v>
      </c>
      <c r="T191" s="53"/>
      <c r="U191" s="53"/>
    </row>
    <row r="192" spans="1:21" ht="15" customHeight="1" x14ac:dyDescent="0.35">
      <c r="A192" s="23"/>
      <c r="B192" s="29" t="s">
        <v>196</v>
      </c>
      <c r="C192" s="20"/>
      <c r="D192" s="21">
        <v>0</v>
      </c>
      <c r="E192" s="21">
        <v>1</v>
      </c>
      <c r="F192" s="25">
        <f>D192/E192*100</f>
        <v>0</v>
      </c>
      <c r="G192" s="21">
        <v>1</v>
      </c>
      <c r="H192" s="21">
        <v>1</v>
      </c>
      <c r="I192" s="25">
        <f>G192/H192*100</f>
        <v>100</v>
      </c>
      <c r="J192" s="21">
        <v>0</v>
      </c>
      <c r="K192" s="21">
        <v>1</v>
      </c>
      <c r="L192" s="25">
        <f>J192/K192*100</f>
        <v>0</v>
      </c>
      <c r="M192" s="21">
        <v>1</v>
      </c>
      <c r="N192" s="21">
        <v>1</v>
      </c>
      <c r="O192" s="25">
        <f>M192/N192*100</f>
        <v>100</v>
      </c>
      <c r="P192" s="21">
        <v>0</v>
      </c>
      <c r="Q192" s="21">
        <v>1</v>
      </c>
      <c r="R192" s="25">
        <f>P192/Q192*100</f>
        <v>0</v>
      </c>
      <c r="S192" s="21">
        <v>1</v>
      </c>
      <c r="T192" s="21">
        <v>1</v>
      </c>
      <c r="U192" s="25">
        <f>S192/T192*100</f>
        <v>100</v>
      </c>
    </row>
    <row r="193" spans="1:21" ht="15" customHeight="1" x14ac:dyDescent="0.35">
      <c r="A193" s="22" t="s">
        <v>189</v>
      </c>
      <c r="B193" s="22" t="s">
        <v>198</v>
      </c>
      <c r="C193" s="19" t="s">
        <v>199</v>
      </c>
      <c r="D193" s="53" t="s">
        <v>14</v>
      </c>
      <c r="E193" s="53"/>
      <c r="F193" s="53"/>
      <c r="G193" s="53" t="s">
        <v>14</v>
      </c>
      <c r="H193" s="53"/>
      <c r="I193" s="53"/>
      <c r="J193" s="53" t="s">
        <v>14</v>
      </c>
      <c r="K193" s="53"/>
      <c r="L193" s="53"/>
      <c r="M193" s="53" t="s">
        <v>13</v>
      </c>
      <c r="N193" s="53"/>
      <c r="O193" s="53"/>
      <c r="P193" s="53" t="s">
        <v>13</v>
      </c>
      <c r="Q193" s="53"/>
      <c r="R193" s="53"/>
      <c r="S193" s="53" t="s">
        <v>13</v>
      </c>
      <c r="T193" s="53"/>
      <c r="U193" s="53"/>
    </row>
    <row r="194" spans="1:21" ht="14.5" x14ac:dyDescent="0.35">
      <c r="A194" s="22" t="s">
        <v>189</v>
      </c>
      <c r="B194" s="22" t="s">
        <v>198</v>
      </c>
      <c r="C194" s="19" t="s">
        <v>200</v>
      </c>
      <c r="D194" s="53" t="s">
        <v>14</v>
      </c>
      <c r="E194" s="53"/>
      <c r="F194" s="53"/>
      <c r="G194" s="53" t="s">
        <v>13</v>
      </c>
      <c r="H194" s="53"/>
      <c r="I194" s="53"/>
      <c r="J194" s="53" t="s">
        <v>14</v>
      </c>
      <c r="K194" s="53"/>
      <c r="L194" s="53"/>
      <c r="M194" s="53" t="s">
        <v>14</v>
      </c>
      <c r="N194" s="53"/>
      <c r="O194" s="53"/>
      <c r="P194" s="53" t="s">
        <v>14</v>
      </c>
      <c r="Q194" s="53"/>
      <c r="R194" s="53"/>
      <c r="S194" s="53" t="s">
        <v>13</v>
      </c>
      <c r="T194" s="53"/>
      <c r="U194" s="53"/>
    </row>
    <row r="195" spans="1:21" ht="15" customHeight="1" x14ac:dyDescent="0.35">
      <c r="A195" s="23"/>
      <c r="B195" s="29" t="s">
        <v>198</v>
      </c>
      <c r="C195" s="20"/>
      <c r="D195" s="21">
        <v>0</v>
      </c>
      <c r="E195" s="21">
        <v>2</v>
      </c>
      <c r="F195" s="25">
        <f>D195/E195*100</f>
        <v>0</v>
      </c>
      <c r="G195" s="21">
        <v>1</v>
      </c>
      <c r="H195" s="21">
        <v>2</v>
      </c>
      <c r="I195" s="25">
        <f>G195/H195*100</f>
        <v>50</v>
      </c>
      <c r="J195" s="21">
        <v>0</v>
      </c>
      <c r="K195" s="21">
        <v>2</v>
      </c>
      <c r="L195" s="25">
        <f>J195/K195*100</f>
        <v>0</v>
      </c>
      <c r="M195" s="21">
        <v>1</v>
      </c>
      <c r="N195" s="21">
        <v>2</v>
      </c>
      <c r="O195" s="25">
        <f>M195/N195*100</f>
        <v>50</v>
      </c>
      <c r="P195" s="21">
        <v>1</v>
      </c>
      <c r="Q195" s="21">
        <v>2</v>
      </c>
      <c r="R195" s="25">
        <f>P195/Q195*100</f>
        <v>50</v>
      </c>
      <c r="S195" s="21">
        <v>2</v>
      </c>
      <c r="T195" s="21">
        <v>2</v>
      </c>
      <c r="U195" s="25">
        <f>S195/T195*100</f>
        <v>100</v>
      </c>
    </row>
  </sheetData>
  <sheetProtection algorithmName="SHA-512" hashValue="loEKl01KJuhjMwVxezapLS1Vu5Ci6Ro51YtMreqlqughnuZTxghRK536Y4Q8tUH/EdYwf6evAU1Z8ggRYTTo0w==" saltValue="XITa9S7DOFmOhdR2YYToXw==" spinCount="100000" sheet="1" objects="1" scenarios="1" autoFilter="0"/>
  <autoFilter ref="A7:U195" xr:uid="{9C981A60-7002-40EF-9CDA-A304337DA762}">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autoFilter>
  <mergeCells count="833">
    <mergeCell ref="S191:U191"/>
    <mergeCell ref="S193:U193"/>
    <mergeCell ref="S194:U194"/>
    <mergeCell ref="S181:U181"/>
    <mergeCell ref="S182:U182"/>
    <mergeCell ref="S185:U185"/>
    <mergeCell ref="S186:U186"/>
    <mergeCell ref="S178:U178"/>
    <mergeCell ref="S180:U180"/>
    <mergeCell ref="S165:U165"/>
    <mergeCell ref="S167:U167"/>
    <mergeCell ref="S169:U169"/>
    <mergeCell ref="S171:U171"/>
    <mergeCell ref="S173:U173"/>
    <mergeCell ref="S188:U188"/>
    <mergeCell ref="S189:U189"/>
    <mergeCell ref="S164:U164"/>
    <mergeCell ref="S150:U150"/>
    <mergeCell ref="S151:U151"/>
    <mergeCell ref="S153:U153"/>
    <mergeCell ref="S154:U154"/>
    <mergeCell ref="S156:U156"/>
    <mergeCell ref="S174:U174"/>
    <mergeCell ref="S175:U175"/>
    <mergeCell ref="S177:U177"/>
    <mergeCell ref="S144:U144"/>
    <mergeCell ref="S145:U145"/>
    <mergeCell ref="S146:U146"/>
    <mergeCell ref="S147:U147"/>
    <mergeCell ref="S148:U148"/>
    <mergeCell ref="S163:U163"/>
    <mergeCell ref="S139:U139"/>
    <mergeCell ref="S140:U140"/>
    <mergeCell ref="S141:U141"/>
    <mergeCell ref="S142:U142"/>
    <mergeCell ref="S157:U157"/>
    <mergeCell ref="S158:U158"/>
    <mergeCell ref="S159:U159"/>
    <mergeCell ref="S160:U160"/>
    <mergeCell ref="S132:U132"/>
    <mergeCell ref="S133:U133"/>
    <mergeCell ref="S134:U134"/>
    <mergeCell ref="S135:U135"/>
    <mergeCell ref="S136:U136"/>
    <mergeCell ref="S126:U126"/>
    <mergeCell ref="S127:U127"/>
    <mergeCell ref="S128:U128"/>
    <mergeCell ref="S129:U129"/>
    <mergeCell ref="S130:U130"/>
    <mergeCell ref="S120:U120"/>
    <mergeCell ref="S121:U121"/>
    <mergeCell ref="S123:U123"/>
    <mergeCell ref="S124:U124"/>
    <mergeCell ref="S125:U125"/>
    <mergeCell ref="S115:U115"/>
    <mergeCell ref="S116:U116"/>
    <mergeCell ref="S117:U117"/>
    <mergeCell ref="S118:U118"/>
    <mergeCell ref="S119:U119"/>
    <mergeCell ref="S108:U108"/>
    <mergeCell ref="S109:U109"/>
    <mergeCell ref="S110:U110"/>
    <mergeCell ref="S111:U111"/>
    <mergeCell ref="S114:U114"/>
    <mergeCell ref="S102:U102"/>
    <mergeCell ref="S103:U103"/>
    <mergeCell ref="S104:U104"/>
    <mergeCell ref="S105:U105"/>
    <mergeCell ref="S107:U107"/>
    <mergeCell ref="S96:U96"/>
    <mergeCell ref="S97:U97"/>
    <mergeCell ref="S98:U98"/>
    <mergeCell ref="S99:U99"/>
    <mergeCell ref="S101:U101"/>
    <mergeCell ref="S90:U90"/>
    <mergeCell ref="S91:U91"/>
    <mergeCell ref="S92:U92"/>
    <mergeCell ref="S93:U93"/>
    <mergeCell ref="S95:U95"/>
    <mergeCell ref="S82:U82"/>
    <mergeCell ref="S83:U83"/>
    <mergeCell ref="S84:U84"/>
    <mergeCell ref="S86:U86"/>
    <mergeCell ref="S89:U89"/>
    <mergeCell ref="S75:U75"/>
    <mergeCell ref="S76:U76"/>
    <mergeCell ref="S78:U78"/>
    <mergeCell ref="S79:U79"/>
    <mergeCell ref="S81:U81"/>
    <mergeCell ref="S66:U66"/>
    <mergeCell ref="S68:U68"/>
    <mergeCell ref="S69:U69"/>
    <mergeCell ref="S71:U71"/>
    <mergeCell ref="S73:U73"/>
    <mergeCell ref="S59:U59"/>
    <mergeCell ref="S60:U60"/>
    <mergeCell ref="S62:U62"/>
    <mergeCell ref="S63:U63"/>
    <mergeCell ref="S65:U65"/>
    <mergeCell ref="S51:U51"/>
    <mergeCell ref="S53:U53"/>
    <mergeCell ref="S54:U54"/>
    <mergeCell ref="S55:U55"/>
    <mergeCell ref="S56:U56"/>
    <mergeCell ref="S46:U46"/>
    <mergeCell ref="S47:U47"/>
    <mergeCell ref="S48:U48"/>
    <mergeCell ref="S49:U49"/>
    <mergeCell ref="S50:U50"/>
    <mergeCell ref="S40:U40"/>
    <mergeCell ref="S41:U41"/>
    <mergeCell ref="S42:U42"/>
    <mergeCell ref="S43:U43"/>
    <mergeCell ref="S44:U44"/>
    <mergeCell ref="S34:U34"/>
    <mergeCell ref="S35:U35"/>
    <mergeCell ref="S36:U36"/>
    <mergeCell ref="S37:U37"/>
    <mergeCell ref="S39:U39"/>
    <mergeCell ref="S28:U28"/>
    <mergeCell ref="S29:U29"/>
    <mergeCell ref="S30:U30"/>
    <mergeCell ref="S31:U31"/>
    <mergeCell ref="S33:U33"/>
    <mergeCell ref="S20:U20"/>
    <mergeCell ref="S21:U21"/>
    <mergeCell ref="S23:U23"/>
    <mergeCell ref="S24:U24"/>
    <mergeCell ref="S25:U25"/>
    <mergeCell ref="S12:U12"/>
    <mergeCell ref="S14:U14"/>
    <mergeCell ref="S16:U16"/>
    <mergeCell ref="S17:U17"/>
    <mergeCell ref="S18:U18"/>
    <mergeCell ref="P188:R188"/>
    <mergeCell ref="P189:R189"/>
    <mergeCell ref="P191:R191"/>
    <mergeCell ref="P193:R193"/>
    <mergeCell ref="P165:R165"/>
    <mergeCell ref="P167:R167"/>
    <mergeCell ref="P169:R169"/>
    <mergeCell ref="P171:R171"/>
    <mergeCell ref="P173:R173"/>
    <mergeCell ref="P157:R157"/>
    <mergeCell ref="P158:R158"/>
    <mergeCell ref="P159:R159"/>
    <mergeCell ref="P160:R160"/>
    <mergeCell ref="P164:R164"/>
    <mergeCell ref="P150:R150"/>
    <mergeCell ref="P151:R151"/>
    <mergeCell ref="P153:R153"/>
    <mergeCell ref="P154:R154"/>
    <mergeCell ref="P156:R156"/>
    <mergeCell ref="P194:R194"/>
    <mergeCell ref="P181:R181"/>
    <mergeCell ref="P182:R182"/>
    <mergeCell ref="P185:R185"/>
    <mergeCell ref="P186:R186"/>
    <mergeCell ref="P174:R174"/>
    <mergeCell ref="P175:R175"/>
    <mergeCell ref="P177:R177"/>
    <mergeCell ref="P178:R178"/>
    <mergeCell ref="P180:R180"/>
    <mergeCell ref="P144:R144"/>
    <mergeCell ref="P145:R145"/>
    <mergeCell ref="P146:R146"/>
    <mergeCell ref="P147:R147"/>
    <mergeCell ref="P148:R148"/>
    <mergeCell ref="P163:R163"/>
    <mergeCell ref="P139:R139"/>
    <mergeCell ref="P140:R140"/>
    <mergeCell ref="P141:R141"/>
    <mergeCell ref="P142:R142"/>
    <mergeCell ref="P132:R132"/>
    <mergeCell ref="P133:R133"/>
    <mergeCell ref="P134:R134"/>
    <mergeCell ref="P135:R135"/>
    <mergeCell ref="P136:R136"/>
    <mergeCell ref="P126:R126"/>
    <mergeCell ref="P127:R127"/>
    <mergeCell ref="P128:R128"/>
    <mergeCell ref="P129:R129"/>
    <mergeCell ref="P130:R130"/>
    <mergeCell ref="P120:R120"/>
    <mergeCell ref="P121:R121"/>
    <mergeCell ref="P123:R123"/>
    <mergeCell ref="P124:R124"/>
    <mergeCell ref="P125:R125"/>
    <mergeCell ref="P115:R115"/>
    <mergeCell ref="P116:R116"/>
    <mergeCell ref="P117:R117"/>
    <mergeCell ref="P118:R118"/>
    <mergeCell ref="P119:R119"/>
    <mergeCell ref="P108:R108"/>
    <mergeCell ref="P109:R109"/>
    <mergeCell ref="P110:R110"/>
    <mergeCell ref="P111:R111"/>
    <mergeCell ref="P114:R114"/>
    <mergeCell ref="P102:R102"/>
    <mergeCell ref="P103:R103"/>
    <mergeCell ref="P104:R104"/>
    <mergeCell ref="P105:R105"/>
    <mergeCell ref="P107:R107"/>
    <mergeCell ref="P96:R96"/>
    <mergeCell ref="P97:R97"/>
    <mergeCell ref="P98:R98"/>
    <mergeCell ref="P99:R99"/>
    <mergeCell ref="P101:R101"/>
    <mergeCell ref="P90:R90"/>
    <mergeCell ref="P91:R91"/>
    <mergeCell ref="P92:R92"/>
    <mergeCell ref="P93:R93"/>
    <mergeCell ref="P95:R95"/>
    <mergeCell ref="P82:R82"/>
    <mergeCell ref="P83:R83"/>
    <mergeCell ref="P84:R84"/>
    <mergeCell ref="P86:R86"/>
    <mergeCell ref="P89:R89"/>
    <mergeCell ref="P75:R75"/>
    <mergeCell ref="P76:R76"/>
    <mergeCell ref="P78:R78"/>
    <mergeCell ref="P79:R79"/>
    <mergeCell ref="P81:R81"/>
    <mergeCell ref="P66:R66"/>
    <mergeCell ref="P68:R68"/>
    <mergeCell ref="P69:R69"/>
    <mergeCell ref="P71:R71"/>
    <mergeCell ref="P73:R73"/>
    <mergeCell ref="P59:R59"/>
    <mergeCell ref="P60:R60"/>
    <mergeCell ref="P62:R62"/>
    <mergeCell ref="P63:R63"/>
    <mergeCell ref="P65:R65"/>
    <mergeCell ref="P51:R51"/>
    <mergeCell ref="P53:R53"/>
    <mergeCell ref="P54:R54"/>
    <mergeCell ref="P55:R55"/>
    <mergeCell ref="P56:R56"/>
    <mergeCell ref="P46:R46"/>
    <mergeCell ref="P47:R47"/>
    <mergeCell ref="P48:R48"/>
    <mergeCell ref="P49:R49"/>
    <mergeCell ref="P50:R50"/>
    <mergeCell ref="P40:R40"/>
    <mergeCell ref="P41:R41"/>
    <mergeCell ref="P42:R42"/>
    <mergeCell ref="P43:R43"/>
    <mergeCell ref="P44:R44"/>
    <mergeCell ref="P34:R34"/>
    <mergeCell ref="P35:R35"/>
    <mergeCell ref="P36:R36"/>
    <mergeCell ref="P37:R37"/>
    <mergeCell ref="P39:R39"/>
    <mergeCell ref="P28:R28"/>
    <mergeCell ref="P29:R29"/>
    <mergeCell ref="P30:R30"/>
    <mergeCell ref="P31:R31"/>
    <mergeCell ref="P33:R33"/>
    <mergeCell ref="P20:R20"/>
    <mergeCell ref="P21:R21"/>
    <mergeCell ref="P23:R23"/>
    <mergeCell ref="P24:R24"/>
    <mergeCell ref="P25:R25"/>
    <mergeCell ref="P12:R12"/>
    <mergeCell ref="P14:R14"/>
    <mergeCell ref="P16:R16"/>
    <mergeCell ref="P17:R17"/>
    <mergeCell ref="P18:R18"/>
    <mergeCell ref="M188:O188"/>
    <mergeCell ref="M189:O189"/>
    <mergeCell ref="M191:O191"/>
    <mergeCell ref="M193:O193"/>
    <mergeCell ref="M165:O165"/>
    <mergeCell ref="M167:O167"/>
    <mergeCell ref="M169:O169"/>
    <mergeCell ref="M171:O171"/>
    <mergeCell ref="M173:O173"/>
    <mergeCell ref="M157:O157"/>
    <mergeCell ref="M158:O158"/>
    <mergeCell ref="M159:O159"/>
    <mergeCell ref="M160:O160"/>
    <mergeCell ref="M164:O164"/>
    <mergeCell ref="M150:O150"/>
    <mergeCell ref="M151:O151"/>
    <mergeCell ref="M153:O153"/>
    <mergeCell ref="M154:O154"/>
    <mergeCell ref="M156:O156"/>
    <mergeCell ref="M194:O194"/>
    <mergeCell ref="M181:O181"/>
    <mergeCell ref="M182:O182"/>
    <mergeCell ref="M185:O185"/>
    <mergeCell ref="M186:O186"/>
    <mergeCell ref="M174:O174"/>
    <mergeCell ref="M175:O175"/>
    <mergeCell ref="M177:O177"/>
    <mergeCell ref="M178:O178"/>
    <mergeCell ref="M180:O180"/>
    <mergeCell ref="M144:O144"/>
    <mergeCell ref="M145:O145"/>
    <mergeCell ref="M146:O146"/>
    <mergeCell ref="M147:O147"/>
    <mergeCell ref="M148:O148"/>
    <mergeCell ref="M163:O163"/>
    <mergeCell ref="M139:O139"/>
    <mergeCell ref="M140:O140"/>
    <mergeCell ref="M141:O141"/>
    <mergeCell ref="M142:O142"/>
    <mergeCell ref="M132:O132"/>
    <mergeCell ref="M133:O133"/>
    <mergeCell ref="M134:O134"/>
    <mergeCell ref="M135:O135"/>
    <mergeCell ref="M136:O136"/>
    <mergeCell ref="M126:O126"/>
    <mergeCell ref="M127:O127"/>
    <mergeCell ref="M128:O128"/>
    <mergeCell ref="M129:O129"/>
    <mergeCell ref="M130:O130"/>
    <mergeCell ref="M120:O120"/>
    <mergeCell ref="M121:O121"/>
    <mergeCell ref="M123:O123"/>
    <mergeCell ref="M124:O124"/>
    <mergeCell ref="M125:O125"/>
    <mergeCell ref="M115:O115"/>
    <mergeCell ref="M116:O116"/>
    <mergeCell ref="M117:O117"/>
    <mergeCell ref="M118:O118"/>
    <mergeCell ref="M119:O119"/>
    <mergeCell ref="M108:O108"/>
    <mergeCell ref="M109:O109"/>
    <mergeCell ref="M110:O110"/>
    <mergeCell ref="M111:O111"/>
    <mergeCell ref="M114:O114"/>
    <mergeCell ref="M102:O102"/>
    <mergeCell ref="M103:O103"/>
    <mergeCell ref="M104:O104"/>
    <mergeCell ref="M105:O105"/>
    <mergeCell ref="M107:O107"/>
    <mergeCell ref="M96:O96"/>
    <mergeCell ref="M97:O97"/>
    <mergeCell ref="M98:O98"/>
    <mergeCell ref="M99:O99"/>
    <mergeCell ref="M101:O101"/>
    <mergeCell ref="M90:O90"/>
    <mergeCell ref="M91:O91"/>
    <mergeCell ref="M92:O92"/>
    <mergeCell ref="M93:O93"/>
    <mergeCell ref="M95:O95"/>
    <mergeCell ref="M82:O82"/>
    <mergeCell ref="M83:O83"/>
    <mergeCell ref="M84:O84"/>
    <mergeCell ref="M86:O86"/>
    <mergeCell ref="M89:O89"/>
    <mergeCell ref="M75:O75"/>
    <mergeCell ref="M76:O76"/>
    <mergeCell ref="M78:O78"/>
    <mergeCell ref="M79:O79"/>
    <mergeCell ref="M81:O81"/>
    <mergeCell ref="M66:O66"/>
    <mergeCell ref="M68:O68"/>
    <mergeCell ref="M69:O69"/>
    <mergeCell ref="M71:O71"/>
    <mergeCell ref="M73:O73"/>
    <mergeCell ref="M59:O59"/>
    <mergeCell ref="M60:O60"/>
    <mergeCell ref="M62:O62"/>
    <mergeCell ref="M63:O63"/>
    <mergeCell ref="M65:O65"/>
    <mergeCell ref="M51:O51"/>
    <mergeCell ref="M53:O53"/>
    <mergeCell ref="M54:O54"/>
    <mergeCell ref="M55:O55"/>
    <mergeCell ref="M56:O56"/>
    <mergeCell ref="M46:O46"/>
    <mergeCell ref="M47:O47"/>
    <mergeCell ref="M48:O48"/>
    <mergeCell ref="M49:O49"/>
    <mergeCell ref="M50:O50"/>
    <mergeCell ref="M40:O40"/>
    <mergeCell ref="M41:O41"/>
    <mergeCell ref="M42:O42"/>
    <mergeCell ref="M43:O43"/>
    <mergeCell ref="M44:O44"/>
    <mergeCell ref="M34:O34"/>
    <mergeCell ref="M35:O35"/>
    <mergeCell ref="M36:O36"/>
    <mergeCell ref="M37:O37"/>
    <mergeCell ref="M39:O39"/>
    <mergeCell ref="M28:O28"/>
    <mergeCell ref="M29:O29"/>
    <mergeCell ref="M30:O30"/>
    <mergeCell ref="M31:O31"/>
    <mergeCell ref="M33:O33"/>
    <mergeCell ref="M20:O20"/>
    <mergeCell ref="M21:O21"/>
    <mergeCell ref="M23:O23"/>
    <mergeCell ref="M24:O24"/>
    <mergeCell ref="M25:O25"/>
    <mergeCell ref="M12:O12"/>
    <mergeCell ref="M14:O14"/>
    <mergeCell ref="M16:O16"/>
    <mergeCell ref="M17:O17"/>
    <mergeCell ref="M18:O18"/>
    <mergeCell ref="J188:L188"/>
    <mergeCell ref="J189:L189"/>
    <mergeCell ref="J191:L191"/>
    <mergeCell ref="J193:L193"/>
    <mergeCell ref="J165:L165"/>
    <mergeCell ref="J167:L167"/>
    <mergeCell ref="J169:L169"/>
    <mergeCell ref="J171:L171"/>
    <mergeCell ref="J173:L173"/>
    <mergeCell ref="J157:L157"/>
    <mergeCell ref="J158:L158"/>
    <mergeCell ref="J159:L159"/>
    <mergeCell ref="J160:L160"/>
    <mergeCell ref="J164:L164"/>
    <mergeCell ref="J150:L150"/>
    <mergeCell ref="J151:L151"/>
    <mergeCell ref="J153:L153"/>
    <mergeCell ref="J154:L154"/>
    <mergeCell ref="J156:L156"/>
    <mergeCell ref="J194:L194"/>
    <mergeCell ref="J181:L181"/>
    <mergeCell ref="J182:L182"/>
    <mergeCell ref="J185:L185"/>
    <mergeCell ref="J186:L186"/>
    <mergeCell ref="J174:L174"/>
    <mergeCell ref="J175:L175"/>
    <mergeCell ref="J177:L177"/>
    <mergeCell ref="J178:L178"/>
    <mergeCell ref="J180:L180"/>
    <mergeCell ref="J144:L144"/>
    <mergeCell ref="J145:L145"/>
    <mergeCell ref="J146:L146"/>
    <mergeCell ref="J147:L147"/>
    <mergeCell ref="J148:L148"/>
    <mergeCell ref="J163:L163"/>
    <mergeCell ref="J139:L139"/>
    <mergeCell ref="J140:L140"/>
    <mergeCell ref="J141:L141"/>
    <mergeCell ref="J142:L142"/>
    <mergeCell ref="J132:L132"/>
    <mergeCell ref="J133:L133"/>
    <mergeCell ref="J134:L134"/>
    <mergeCell ref="J135:L135"/>
    <mergeCell ref="J136:L136"/>
    <mergeCell ref="J126:L126"/>
    <mergeCell ref="J127:L127"/>
    <mergeCell ref="J128:L128"/>
    <mergeCell ref="J129:L129"/>
    <mergeCell ref="J130:L130"/>
    <mergeCell ref="J120:L120"/>
    <mergeCell ref="J121:L121"/>
    <mergeCell ref="J123:L123"/>
    <mergeCell ref="J124:L124"/>
    <mergeCell ref="J125:L125"/>
    <mergeCell ref="J115:L115"/>
    <mergeCell ref="J116:L116"/>
    <mergeCell ref="J117:L117"/>
    <mergeCell ref="J118:L118"/>
    <mergeCell ref="J119:L119"/>
    <mergeCell ref="J108:L108"/>
    <mergeCell ref="J109:L109"/>
    <mergeCell ref="J110:L110"/>
    <mergeCell ref="J111:L111"/>
    <mergeCell ref="J114:L114"/>
    <mergeCell ref="J102:L102"/>
    <mergeCell ref="J103:L103"/>
    <mergeCell ref="J104:L104"/>
    <mergeCell ref="J105:L105"/>
    <mergeCell ref="J107:L107"/>
    <mergeCell ref="J96:L96"/>
    <mergeCell ref="J97:L97"/>
    <mergeCell ref="J98:L98"/>
    <mergeCell ref="J99:L99"/>
    <mergeCell ref="J101:L101"/>
    <mergeCell ref="J90:L90"/>
    <mergeCell ref="J91:L91"/>
    <mergeCell ref="J92:L92"/>
    <mergeCell ref="J93:L93"/>
    <mergeCell ref="J95:L95"/>
    <mergeCell ref="J82:L82"/>
    <mergeCell ref="J83:L83"/>
    <mergeCell ref="J84:L84"/>
    <mergeCell ref="J86:L86"/>
    <mergeCell ref="J89:L89"/>
    <mergeCell ref="J75:L75"/>
    <mergeCell ref="J76:L76"/>
    <mergeCell ref="J78:L78"/>
    <mergeCell ref="J79:L79"/>
    <mergeCell ref="J81:L81"/>
    <mergeCell ref="J66:L66"/>
    <mergeCell ref="J68:L68"/>
    <mergeCell ref="J69:L69"/>
    <mergeCell ref="J71:L71"/>
    <mergeCell ref="J73:L73"/>
    <mergeCell ref="J59:L59"/>
    <mergeCell ref="J60:L60"/>
    <mergeCell ref="J62:L62"/>
    <mergeCell ref="J63:L63"/>
    <mergeCell ref="J65:L65"/>
    <mergeCell ref="J51:L51"/>
    <mergeCell ref="J53:L53"/>
    <mergeCell ref="J54:L54"/>
    <mergeCell ref="J55:L55"/>
    <mergeCell ref="J56:L56"/>
    <mergeCell ref="J46:L46"/>
    <mergeCell ref="J47:L47"/>
    <mergeCell ref="J48:L48"/>
    <mergeCell ref="J49:L49"/>
    <mergeCell ref="J50:L50"/>
    <mergeCell ref="J40:L40"/>
    <mergeCell ref="J41:L41"/>
    <mergeCell ref="J42:L42"/>
    <mergeCell ref="J43:L43"/>
    <mergeCell ref="J44:L44"/>
    <mergeCell ref="J34:L34"/>
    <mergeCell ref="J35:L35"/>
    <mergeCell ref="J36:L36"/>
    <mergeCell ref="J37:L37"/>
    <mergeCell ref="J39:L39"/>
    <mergeCell ref="J28:L28"/>
    <mergeCell ref="J29:L29"/>
    <mergeCell ref="J30:L30"/>
    <mergeCell ref="J31:L31"/>
    <mergeCell ref="J33:L33"/>
    <mergeCell ref="J20:L20"/>
    <mergeCell ref="J21:L21"/>
    <mergeCell ref="J23:L23"/>
    <mergeCell ref="J24:L24"/>
    <mergeCell ref="J25:L25"/>
    <mergeCell ref="J12:L12"/>
    <mergeCell ref="J14:L14"/>
    <mergeCell ref="J16:L16"/>
    <mergeCell ref="J17:L17"/>
    <mergeCell ref="J18:L18"/>
    <mergeCell ref="G188:I188"/>
    <mergeCell ref="G189:I189"/>
    <mergeCell ref="G191:I191"/>
    <mergeCell ref="G193:I193"/>
    <mergeCell ref="G165:I165"/>
    <mergeCell ref="G167:I167"/>
    <mergeCell ref="G169:I169"/>
    <mergeCell ref="G171:I171"/>
    <mergeCell ref="G173:I173"/>
    <mergeCell ref="G157:I157"/>
    <mergeCell ref="G158:I158"/>
    <mergeCell ref="G159:I159"/>
    <mergeCell ref="G160:I160"/>
    <mergeCell ref="G164:I164"/>
    <mergeCell ref="G150:I150"/>
    <mergeCell ref="G151:I151"/>
    <mergeCell ref="G153:I153"/>
    <mergeCell ref="G154:I154"/>
    <mergeCell ref="G156:I156"/>
    <mergeCell ref="G194:I194"/>
    <mergeCell ref="G181:I181"/>
    <mergeCell ref="G182:I182"/>
    <mergeCell ref="G185:I185"/>
    <mergeCell ref="G186:I186"/>
    <mergeCell ref="G174:I174"/>
    <mergeCell ref="G175:I175"/>
    <mergeCell ref="G177:I177"/>
    <mergeCell ref="G178:I178"/>
    <mergeCell ref="G180:I180"/>
    <mergeCell ref="G144:I144"/>
    <mergeCell ref="G145:I145"/>
    <mergeCell ref="G146:I146"/>
    <mergeCell ref="G147:I147"/>
    <mergeCell ref="G148:I148"/>
    <mergeCell ref="G163:I163"/>
    <mergeCell ref="G139:I139"/>
    <mergeCell ref="G140:I140"/>
    <mergeCell ref="G141:I141"/>
    <mergeCell ref="G142:I142"/>
    <mergeCell ref="G132:I132"/>
    <mergeCell ref="G133:I133"/>
    <mergeCell ref="G134:I134"/>
    <mergeCell ref="G135:I135"/>
    <mergeCell ref="G136:I136"/>
    <mergeCell ref="G126:I126"/>
    <mergeCell ref="G127:I127"/>
    <mergeCell ref="G128:I128"/>
    <mergeCell ref="G129:I129"/>
    <mergeCell ref="G130:I130"/>
    <mergeCell ref="G120:I120"/>
    <mergeCell ref="G121:I121"/>
    <mergeCell ref="G123:I123"/>
    <mergeCell ref="G124:I124"/>
    <mergeCell ref="G125:I125"/>
    <mergeCell ref="G115:I115"/>
    <mergeCell ref="G116:I116"/>
    <mergeCell ref="G117:I117"/>
    <mergeCell ref="G118:I118"/>
    <mergeCell ref="G119:I119"/>
    <mergeCell ref="G108:I108"/>
    <mergeCell ref="G109:I109"/>
    <mergeCell ref="G110:I110"/>
    <mergeCell ref="G111:I111"/>
    <mergeCell ref="G114:I114"/>
    <mergeCell ref="G102:I102"/>
    <mergeCell ref="G103:I103"/>
    <mergeCell ref="G104:I104"/>
    <mergeCell ref="G105:I105"/>
    <mergeCell ref="G107:I107"/>
    <mergeCell ref="G96:I96"/>
    <mergeCell ref="G97:I97"/>
    <mergeCell ref="G98:I98"/>
    <mergeCell ref="G99:I99"/>
    <mergeCell ref="G101:I101"/>
    <mergeCell ref="G90:I90"/>
    <mergeCell ref="G91:I91"/>
    <mergeCell ref="G92:I92"/>
    <mergeCell ref="G93:I93"/>
    <mergeCell ref="G95:I95"/>
    <mergeCell ref="G82:I82"/>
    <mergeCell ref="G83:I83"/>
    <mergeCell ref="G84:I84"/>
    <mergeCell ref="G86:I86"/>
    <mergeCell ref="G89:I89"/>
    <mergeCell ref="G75:I75"/>
    <mergeCell ref="G76:I76"/>
    <mergeCell ref="G78:I78"/>
    <mergeCell ref="G79:I79"/>
    <mergeCell ref="G81:I81"/>
    <mergeCell ref="G66:I66"/>
    <mergeCell ref="G68:I68"/>
    <mergeCell ref="G69:I69"/>
    <mergeCell ref="G71:I71"/>
    <mergeCell ref="G73:I73"/>
    <mergeCell ref="G59:I59"/>
    <mergeCell ref="G60:I60"/>
    <mergeCell ref="G62:I62"/>
    <mergeCell ref="G63:I63"/>
    <mergeCell ref="G65:I65"/>
    <mergeCell ref="G51:I51"/>
    <mergeCell ref="G53:I53"/>
    <mergeCell ref="G54:I54"/>
    <mergeCell ref="G55:I55"/>
    <mergeCell ref="G56:I56"/>
    <mergeCell ref="G46:I46"/>
    <mergeCell ref="G47:I47"/>
    <mergeCell ref="G48:I48"/>
    <mergeCell ref="G49:I49"/>
    <mergeCell ref="G50:I50"/>
    <mergeCell ref="G31:I31"/>
    <mergeCell ref="G33:I33"/>
    <mergeCell ref="G40:I40"/>
    <mergeCell ref="G41:I41"/>
    <mergeCell ref="G42:I42"/>
    <mergeCell ref="G43:I43"/>
    <mergeCell ref="G44:I44"/>
    <mergeCell ref="G34:I34"/>
    <mergeCell ref="G35:I35"/>
    <mergeCell ref="G36:I36"/>
    <mergeCell ref="G37:I37"/>
    <mergeCell ref="G39:I39"/>
    <mergeCell ref="D165:F165"/>
    <mergeCell ref="D167:F167"/>
    <mergeCell ref="D169:F169"/>
    <mergeCell ref="D171:F171"/>
    <mergeCell ref="D173:F173"/>
    <mergeCell ref="D157:F157"/>
    <mergeCell ref="D158:F158"/>
    <mergeCell ref="D159:F159"/>
    <mergeCell ref="D160:F160"/>
    <mergeCell ref="D164:F164"/>
    <mergeCell ref="D194:F194"/>
    <mergeCell ref="D181:F181"/>
    <mergeCell ref="D182:F182"/>
    <mergeCell ref="D185:F185"/>
    <mergeCell ref="D186:F186"/>
    <mergeCell ref="D174:F174"/>
    <mergeCell ref="D175:F175"/>
    <mergeCell ref="D177:F177"/>
    <mergeCell ref="D178:F178"/>
    <mergeCell ref="D180:F180"/>
    <mergeCell ref="D188:F188"/>
    <mergeCell ref="D189:F189"/>
    <mergeCell ref="D191:F191"/>
    <mergeCell ref="D193:F193"/>
    <mergeCell ref="D144:F144"/>
    <mergeCell ref="D145:F145"/>
    <mergeCell ref="D146:F146"/>
    <mergeCell ref="D147:F147"/>
    <mergeCell ref="D148:F148"/>
    <mergeCell ref="D163:F163"/>
    <mergeCell ref="D139:F139"/>
    <mergeCell ref="D140:F140"/>
    <mergeCell ref="D141:F141"/>
    <mergeCell ref="D142:F142"/>
    <mergeCell ref="D150:F150"/>
    <mergeCell ref="D151:F151"/>
    <mergeCell ref="D153:F153"/>
    <mergeCell ref="D154:F154"/>
    <mergeCell ref="D156:F156"/>
    <mergeCell ref="D132:F132"/>
    <mergeCell ref="D133:F133"/>
    <mergeCell ref="D134:F134"/>
    <mergeCell ref="D135:F135"/>
    <mergeCell ref="D136:F136"/>
    <mergeCell ref="D126:F126"/>
    <mergeCell ref="D127:F127"/>
    <mergeCell ref="D128:F128"/>
    <mergeCell ref="D129:F129"/>
    <mergeCell ref="D130:F130"/>
    <mergeCell ref="D120:F120"/>
    <mergeCell ref="D121:F121"/>
    <mergeCell ref="D123:F123"/>
    <mergeCell ref="D124:F124"/>
    <mergeCell ref="D125:F125"/>
    <mergeCell ref="D115:F115"/>
    <mergeCell ref="D116:F116"/>
    <mergeCell ref="D117:F117"/>
    <mergeCell ref="D118:F118"/>
    <mergeCell ref="D119:F119"/>
    <mergeCell ref="D108:F108"/>
    <mergeCell ref="D109:F109"/>
    <mergeCell ref="D110:F110"/>
    <mergeCell ref="D111:F111"/>
    <mergeCell ref="D114:F114"/>
    <mergeCell ref="D102:F102"/>
    <mergeCell ref="D103:F103"/>
    <mergeCell ref="D104:F104"/>
    <mergeCell ref="D105:F105"/>
    <mergeCell ref="D107:F107"/>
    <mergeCell ref="D96:F96"/>
    <mergeCell ref="D97:F97"/>
    <mergeCell ref="D98:F98"/>
    <mergeCell ref="D99:F99"/>
    <mergeCell ref="D101:F101"/>
    <mergeCell ref="D90:F90"/>
    <mergeCell ref="D91:F91"/>
    <mergeCell ref="D92:F92"/>
    <mergeCell ref="D93:F93"/>
    <mergeCell ref="D95:F95"/>
    <mergeCell ref="D82:F82"/>
    <mergeCell ref="D83:F83"/>
    <mergeCell ref="D84:F84"/>
    <mergeCell ref="D86:F86"/>
    <mergeCell ref="D89:F89"/>
    <mergeCell ref="D75:F75"/>
    <mergeCell ref="D76:F76"/>
    <mergeCell ref="D78:F78"/>
    <mergeCell ref="D79:F79"/>
    <mergeCell ref="D81:F81"/>
    <mergeCell ref="D66:F66"/>
    <mergeCell ref="D68:F68"/>
    <mergeCell ref="D69:F69"/>
    <mergeCell ref="D71:F71"/>
    <mergeCell ref="D73:F73"/>
    <mergeCell ref="D59:F59"/>
    <mergeCell ref="D60:F60"/>
    <mergeCell ref="D62:F62"/>
    <mergeCell ref="D63:F63"/>
    <mergeCell ref="D65:F65"/>
    <mergeCell ref="D51:F51"/>
    <mergeCell ref="D53:F53"/>
    <mergeCell ref="D54:F54"/>
    <mergeCell ref="D55:F55"/>
    <mergeCell ref="D56:F56"/>
    <mergeCell ref="D46:F46"/>
    <mergeCell ref="D47:F47"/>
    <mergeCell ref="D48:F48"/>
    <mergeCell ref="D49:F49"/>
    <mergeCell ref="D50:F50"/>
    <mergeCell ref="D40:F40"/>
    <mergeCell ref="D41:F41"/>
    <mergeCell ref="D42:F42"/>
    <mergeCell ref="D43:F43"/>
    <mergeCell ref="D44:F44"/>
    <mergeCell ref="D34:F34"/>
    <mergeCell ref="D35:F35"/>
    <mergeCell ref="D36:F36"/>
    <mergeCell ref="D37:F37"/>
    <mergeCell ref="D39:F39"/>
    <mergeCell ref="S2:U2"/>
    <mergeCell ref="D28:F28"/>
    <mergeCell ref="D29:F29"/>
    <mergeCell ref="D30:F30"/>
    <mergeCell ref="D31:F31"/>
    <mergeCell ref="D33:F33"/>
    <mergeCell ref="D20:F20"/>
    <mergeCell ref="D21:F21"/>
    <mergeCell ref="D23:F23"/>
    <mergeCell ref="D24:F24"/>
    <mergeCell ref="D25:F25"/>
    <mergeCell ref="G12:I12"/>
    <mergeCell ref="G14:I14"/>
    <mergeCell ref="G16:I16"/>
    <mergeCell ref="G17:I17"/>
    <mergeCell ref="G18:I18"/>
    <mergeCell ref="G20:I20"/>
    <mergeCell ref="G21:I21"/>
    <mergeCell ref="G23:I23"/>
    <mergeCell ref="G24:I24"/>
    <mergeCell ref="G25:I25"/>
    <mergeCell ref="G28:I28"/>
    <mergeCell ref="G29:I29"/>
    <mergeCell ref="G30:I30"/>
    <mergeCell ref="M2:O2"/>
    <mergeCell ref="D12:F12"/>
    <mergeCell ref="D14:F14"/>
    <mergeCell ref="D16:F16"/>
    <mergeCell ref="D17:F17"/>
    <mergeCell ref="D18:F18"/>
    <mergeCell ref="J7:L7"/>
    <mergeCell ref="M7:O7"/>
    <mergeCell ref="D1:U1"/>
    <mergeCell ref="D9:F9"/>
    <mergeCell ref="D10:F10"/>
    <mergeCell ref="G9:I9"/>
    <mergeCell ref="G10:I10"/>
    <mergeCell ref="J9:L9"/>
    <mergeCell ref="J10:L10"/>
    <mergeCell ref="M9:O9"/>
    <mergeCell ref="M10:O10"/>
    <mergeCell ref="P9:R9"/>
    <mergeCell ref="P10:R10"/>
    <mergeCell ref="S9:U9"/>
    <mergeCell ref="S10:U10"/>
    <mergeCell ref="P7:R7"/>
    <mergeCell ref="S7:U7"/>
    <mergeCell ref="P2:R2"/>
    <mergeCell ref="D7:F7"/>
    <mergeCell ref="G7:I7"/>
    <mergeCell ref="A1:C1"/>
    <mergeCell ref="A2:A3"/>
    <mergeCell ref="B2:B3"/>
    <mergeCell ref="C2:C3"/>
    <mergeCell ref="D2:F2"/>
    <mergeCell ref="G2:I2"/>
    <mergeCell ref="J2:L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D14-3CEA-4F3F-9C09-5B86925B30AA}">
  <sheetPr>
    <tabColor rgb="FF44555F"/>
  </sheetPr>
  <dimension ref="A1:S14"/>
  <sheetViews>
    <sheetView showGridLines="0" zoomScale="80" zoomScaleNormal="80" workbookViewId="0"/>
  </sheetViews>
  <sheetFormatPr defaultColWidth="0" defaultRowHeight="14.5" zeroHeight="1" x14ac:dyDescent="0.35"/>
  <cols>
    <col min="1" max="1" width="98" customWidth="1"/>
    <col min="2" max="19" width="9.1796875" customWidth="1"/>
    <col min="20" max="16384" width="9.1796875" hidden="1"/>
  </cols>
  <sheetData>
    <row r="1" spans="1:19" ht="47.25" customHeight="1" x14ac:dyDescent="0.35">
      <c r="A1" s="40" t="s">
        <v>360</v>
      </c>
      <c r="B1" s="54" t="s">
        <v>0</v>
      </c>
      <c r="C1" s="54"/>
      <c r="D1" s="54"/>
      <c r="E1" s="54"/>
      <c r="F1" s="54"/>
      <c r="G1" s="54"/>
      <c r="H1" s="54"/>
      <c r="I1" s="54"/>
      <c r="J1" s="54"/>
      <c r="K1" s="54"/>
      <c r="L1" s="54"/>
      <c r="M1" s="54"/>
      <c r="N1" s="54"/>
      <c r="O1" s="54"/>
      <c r="P1" s="54"/>
      <c r="Q1" s="54"/>
      <c r="R1" s="54"/>
      <c r="S1" s="56"/>
    </row>
    <row r="2" spans="1:19" ht="116.25" customHeight="1" x14ac:dyDescent="0.35">
      <c r="A2" s="58" t="s">
        <v>1</v>
      </c>
      <c r="B2" s="57" t="s">
        <v>214</v>
      </c>
      <c r="C2" s="57"/>
      <c r="D2" s="57"/>
      <c r="E2" s="57" t="s">
        <v>215</v>
      </c>
      <c r="F2" s="57"/>
      <c r="G2" s="57"/>
      <c r="H2" s="57" t="s">
        <v>216</v>
      </c>
      <c r="I2" s="57"/>
      <c r="J2" s="57"/>
      <c r="K2" s="57" t="s">
        <v>217</v>
      </c>
      <c r="L2" s="57"/>
      <c r="M2" s="57"/>
      <c r="N2" s="57" t="s">
        <v>218</v>
      </c>
      <c r="O2" s="57"/>
      <c r="P2" s="57"/>
      <c r="Q2" s="57" t="s">
        <v>219</v>
      </c>
      <c r="R2" s="57"/>
      <c r="S2" s="57"/>
    </row>
    <row r="3" spans="1:19" ht="15.5" x14ac:dyDescent="0.35">
      <c r="A3" s="59"/>
      <c r="B3" s="3" t="s">
        <v>4</v>
      </c>
      <c r="C3" s="3" t="s">
        <v>5</v>
      </c>
      <c r="D3" s="3" t="s">
        <v>6</v>
      </c>
      <c r="E3" s="3" t="s">
        <v>4</v>
      </c>
      <c r="F3" s="3" t="s">
        <v>5</v>
      </c>
      <c r="G3" s="3" t="s">
        <v>6</v>
      </c>
      <c r="H3" s="3" t="s">
        <v>4</v>
      </c>
      <c r="I3" s="3" t="s">
        <v>5</v>
      </c>
      <c r="J3" s="3" t="s">
        <v>6</v>
      </c>
      <c r="K3" s="3" t="s">
        <v>4</v>
      </c>
      <c r="L3" s="3" t="s">
        <v>5</v>
      </c>
      <c r="M3" s="3" t="s">
        <v>6</v>
      </c>
      <c r="N3" s="3" t="s">
        <v>4</v>
      </c>
      <c r="O3" s="3" t="s">
        <v>5</v>
      </c>
      <c r="P3" s="3" t="s">
        <v>6</v>
      </c>
      <c r="Q3" s="3" t="s">
        <v>4</v>
      </c>
      <c r="R3" s="3" t="s">
        <v>5</v>
      </c>
      <c r="S3" s="3" t="s">
        <v>6</v>
      </c>
    </row>
    <row r="4" spans="1:19" ht="15.5" x14ac:dyDescent="0.35">
      <c r="A4" s="26" t="s">
        <v>7</v>
      </c>
      <c r="B4" s="4">
        <v>64</v>
      </c>
      <c r="C4" s="4">
        <v>136</v>
      </c>
      <c r="D4" s="4">
        <v>47.1</v>
      </c>
      <c r="E4" s="4">
        <v>111</v>
      </c>
      <c r="F4" s="4">
        <v>136</v>
      </c>
      <c r="G4" s="4">
        <v>81.599999999999994</v>
      </c>
      <c r="H4" s="4">
        <v>58</v>
      </c>
      <c r="I4" s="4">
        <v>136</v>
      </c>
      <c r="J4" s="4">
        <v>42.6</v>
      </c>
      <c r="K4" s="4">
        <v>54</v>
      </c>
      <c r="L4" s="4">
        <v>136</v>
      </c>
      <c r="M4" s="4">
        <v>39.700000000000003</v>
      </c>
      <c r="N4" s="4">
        <v>55</v>
      </c>
      <c r="O4" s="4">
        <v>136</v>
      </c>
      <c r="P4" s="4">
        <v>40.4</v>
      </c>
      <c r="Q4" s="4">
        <v>135</v>
      </c>
      <c r="R4" s="4">
        <v>136</v>
      </c>
      <c r="S4" s="4">
        <v>99.3</v>
      </c>
    </row>
    <row r="5" spans="1:19" ht="15.5" x14ac:dyDescent="0.35">
      <c r="A5" s="26" t="s">
        <v>8</v>
      </c>
      <c r="B5" s="4">
        <v>64</v>
      </c>
      <c r="C5" s="4">
        <v>129</v>
      </c>
      <c r="D5" s="4">
        <v>49.6</v>
      </c>
      <c r="E5" s="4">
        <v>106</v>
      </c>
      <c r="F5" s="4">
        <v>129</v>
      </c>
      <c r="G5" s="4">
        <v>82.2</v>
      </c>
      <c r="H5" s="4">
        <v>58</v>
      </c>
      <c r="I5" s="4">
        <v>129</v>
      </c>
      <c r="J5" s="4">
        <v>45</v>
      </c>
      <c r="K5" s="4">
        <v>51</v>
      </c>
      <c r="L5" s="4">
        <v>129</v>
      </c>
      <c r="M5" s="4">
        <v>39.5</v>
      </c>
      <c r="N5" s="4">
        <v>54</v>
      </c>
      <c r="O5" s="4">
        <v>129</v>
      </c>
      <c r="P5" s="4">
        <v>41.9</v>
      </c>
      <c r="Q5" s="4">
        <v>128</v>
      </c>
      <c r="R5" s="4">
        <v>129</v>
      </c>
      <c r="S5" s="4">
        <v>99.2</v>
      </c>
    </row>
    <row r="6" spans="1:19" ht="15.5" x14ac:dyDescent="0.35">
      <c r="A6" s="27" t="s">
        <v>9</v>
      </c>
      <c r="B6" s="5">
        <v>0</v>
      </c>
      <c r="C6" s="5">
        <v>7</v>
      </c>
      <c r="D6" s="5">
        <v>0</v>
      </c>
      <c r="E6" s="5">
        <v>5</v>
      </c>
      <c r="F6" s="5">
        <v>7</v>
      </c>
      <c r="G6" s="5">
        <v>71.400000000000006</v>
      </c>
      <c r="H6" s="5">
        <v>0</v>
      </c>
      <c r="I6" s="5">
        <v>7</v>
      </c>
      <c r="J6" s="5">
        <v>0</v>
      </c>
      <c r="K6" s="5">
        <v>3</v>
      </c>
      <c r="L6" s="5">
        <v>7</v>
      </c>
      <c r="M6" s="5">
        <v>42.9</v>
      </c>
      <c r="N6" s="5">
        <v>1</v>
      </c>
      <c r="O6" s="5">
        <v>7</v>
      </c>
      <c r="P6" s="5">
        <v>14.3</v>
      </c>
      <c r="Q6" s="5">
        <v>7</v>
      </c>
      <c r="R6" s="5">
        <v>7</v>
      </c>
      <c r="S6" s="5">
        <v>100</v>
      </c>
    </row>
    <row r="7" spans="1:19" ht="15.5" x14ac:dyDescent="0.35">
      <c r="A7" s="42" t="s">
        <v>220</v>
      </c>
      <c r="B7" s="41"/>
      <c r="C7" s="41"/>
      <c r="D7" s="41"/>
      <c r="E7" s="41"/>
      <c r="F7" s="41"/>
      <c r="G7" s="41"/>
      <c r="H7" s="41"/>
      <c r="I7" s="41"/>
      <c r="J7" s="41"/>
      <c r="K7" s="41"/>
      <c r="L7" s="41"/>
      <c r="M7" s="41"/>
      <c r="N7" s="41"/>
      <c r="O7" s="41"/>
      <c r="P7" s="41"/>
      <c r="Q7" s="41"/>
      <c r="R7" s="41"/>
      <c r="S7" s="41"/>
    </row>
    <row r="8" spans="1:19" x14ac:dyDescent="0.35">
      <c r="A8" s="6" t="s">
        <v>92</v>
      </c>
      <c r="B8" s="7">
        <v>9</v>
      </c>
      <c r="C8" s="7">
        <v>20</v>
      </c>
      <c r="D8" s="8">
        <v>45</v>
      </c>
      <c r="E8" s="7">
        <v>19</v>
      </c>
      <c r="F8" s="7">
        <v>20</v>
      </c>
      <c r="G8" s="8">
        <v>95</v>
      </c>
      <c r="H8" s="7">
        <v>7</v>
      </c>
      <c r="I8" s="7">
        <v>20</v>
      </c>
      <c r="J8" s="8">
        <v>35</v>
      </c>
      <c r="K8" s="7">
        <v>9</v>
      </c>
      <c r="L8" s="7">
        <v>20</v>
      </c>
      <c r="M8" s="8">
        <v>45</v>
      </c>
      <c r="N8" s="7">
        <v>9</v>
      </c>
      <c r="O8" s="7">
        <v>20</v>
      </c>
      <c r="P8" s="8">
        <v>45</v>
      </c>
      <c r="Q8" s="7">
        <v>20</v>
      </c>
      <c r="R8" s="7">
        <v>20</v>
      </c>
      <c r="S8" s="9">
        <v>100</v>
      </c>
    </row>
    <row r="9" spans="1:19" x14ac:dyDescent="0.35">
      <c r="A9" s="6" t="s">
        <v>117</v>
      </c>
      <c r="B9" s="7">
        <v>13</v>
      </c>
      <c r="C9" s="7">
        <v>21</v>
      </c>
      <c r="D9" s="8">
        <v>61.904761904761905</v>
      </c>
      <c r="E9" s="7">
        <v>18</v>
      </c>
      <c r="F9" s="7">
        <v>21</v>
      </c>
      <c r="G9" s="8">
        <v>85.714285714285708</v>
      </c>
      <c r="H9" s="7">
        <v>9</v>
      </c>
      <c r="I9" s="7">
        <v>21</v>
      </c>
      <c r="J9" s="8">
        <v>42.857142857142854</v>
      </c>
      <c r="K9" s="7">
        <v>4</v>
      </c>
      <c r="L9" s="7">
        <v>21</v>
      </c>
      <c r="M9" s="8">
        <v>19.047619047619047</v>
      </c>
      <c r="N9" s="7">
        <v>10</v>
      </c>
      <c r="O9" s="7">
        <v>21</v>
      </c>
      <c r="P9" s="8">
        <v>47.619047619047613</v>
      </c>
      <c r="Q9" s="7">
        <v>21</v>
      </c>
      <c r="R9" s="7">
        <v>21</v>
      </c>
      <c r="S9" s="9">
        <v>100</v>
      </c>
    </row>
    <row r="10" spans="1:19" x14ac:dyDescent="0.35">
      <c r="A10" s="6" t="s">
        <v>62</v>
      </c>
      <c r="B10" s="7">
        <v>11</v>
      </c>
      <c r="C10" s="7">
        <v>19</v>
      </c>
      <c r="D10" s="8">
        <v>57.894736842105267</v>
      </c>
      <c r="E10" s="7">
        <v>15</v>
      </c>
      <c r="F10" s="7">
        <v>19</v>
      </c>
      <c r="G10" s="8">
        <v>78.94736842105263</v>
      </c>
      <c r="H10" s="7">
        <v>6</v>
      </c>
      <c r="I10" s="7">
        <v>19</v>
      </c>
      <c r="J10" s="8">
        <v>31.578947368421051</v>
      </c>
      <c r="K10" s="7">
        <v>4</v>
      </c>
      <c r="L10" s="7">
        <v>19</v>
      </c>
      <c r="M10" s="8">
        <v>21.052631578947366</v>
      </c>
      <c r="N10" s="7">
        <v>15</v>
      </c>
      <c r="O10" s="7">
        <v>19</v>
      </c>
      <c r="P10" s="8">
        <v>78.94736842105263</v>
      </c>
      <c r="Q10" s="7">
        <v>19</v>
      </c>
      <c r="R10" s="7">
        <v>19</v>
      </c>
      <c r="S10" s="9">
        <v>100</v>
      </c>
    </row>
    <row r="11" spans="1:19" x14ac:dyDescent="0.35">
      <c r="A11" s="6" t="s">
        <v>10</v>
      </c>
      <c r="B11" s="7">
        <v>7</v>
      </c>
      <c r="C11" s="7">
        <v>12</v>
      </c>
      <c r="D11" s="8">
        <v>58.333333333333336</v>
      </c>
      <c r="E11" s="7">
        <v>10</v>
      </c>
      <c r="F11" s="7">
        <v>12</v>
      </c>
      <c r="G11" s="8">
        <v>83.333333333333343</v>
      </c>
      <c r="H11" s="7">
        <v>7</v>
      </c>
      <c r="I11" s="7">
        <v>12</v>
      </c>
      <c r="J11" s="8">
        <v>58.333333333333336</v>
      </c>
      <c r="K11" s="7">
        <v>5</v>
      </c>
      <c r="L11" s="7">
        <v>12</v>
      </c>
      <c r="M11" s="8">
        <v>41.666666666666671</v>
      </c>
      <c r="N11" s="7">
        <v>3</v>
      </c>
      <c r="O11" s="7">
        <v>12</v>
      </c>
      <c r="P11" s="8">
        <v>25</v>
      </c>
      <c r="Q11" s="7">
        <v>12</v>
      </c>
      <c r="R11" s="7">
        <v>12</v>
      </c>
      <c r="S11" s="9">
        <v>100</v>
      </c>
    </row>
    <row r="12" spans="1:19" x14ac:dyDescent="0.35">
      <c r="A12" s="6" t="s">
        <v>31</v>
      </c>
      <c r="B12" s="7">
        <v>9</v>
      </c>
      <c r="C12" s="7">
        <v>25</v>
      </c>
      <c r="D12" s="8">
        <v>36</v>
      </c>
      <c r="E12" s="7">
        <v>20</v>
      </c>
      <c r="F12" s="7">
        <v>25</v>
      </c>
      <c r="G12" s="8">
        <v>80</v>
      </c>
      <c r="H12" s="7">
        <v>18</v>
      </c>
      <c r="I12" s="7">
        <v>25</v>
      </c>
      <c r="J12" s="8">
        <v>72</v>
      </c>
      <c r="K12" s="7">
        <v>19</v>
      </c>
      <c r="L12" s="7">
        <v>25</v>
      </c>
      <c r="M12" s="8">
        <v>76</v>
      </c>
      <c r="N12" s="7">
        <v>7</v>
      </c>
      <c r="O12" s="7">
        <v>25</v>
      </c>
      <c r="P12" s="8">
        <v>28.000000000000004</v>
      </c>
      <c r="Q12" s="7">
        <v>25</v>
      </c>
      <c r="R12" s="7">
        <v>25</v>
      </c>
      <c r="S12" s="9">
        <v>100</v>
      </c>
    </row>
    <row r="13" spans="1:19" x14ac:dyDescent="0.35">
      <c r="A13" s="6" t="s">
        <v>143</v>
      </c>
      <c r="B13" s="7">
        <v>9</v>
      </c>
      <c r="C13" s="7">
        <v>18</v>
      </c>
      <c r="D13" s="8">
        <v>50</v>
      </c>
      <c r="E13" s="7">
        <v>13</v>
      </c>
      <c r="F13" s="7">
        <v>18</v>
      </c>
      <c r="G13" s="8">
        <v>72.222222222222214</v>
      </c>
      <c r="H13" s="7">
        <v>9</v>
      </c>
      <c r="I13" s="7">
        <v>18</v>
      </c>
      <c r="J13" s="8">
        <v>50</v>
      </c>
      <c r="K13" s="7">
        <v>6</v>
      </c>
      <c r="L13" s="7">
        <v>18</v>
      </c>
      <c r="M13" s="8">
        <v>33.333333333333329</v>
      </c>
      <c r="N13" s="7">
        <v>5</v>
      </c>
      <c r="O13" s="7">
        <v>18</v>
      </c>
      <c r="P13" s="8">
        <v>27.777777777777779</v>
      </c>
      <c r="Q13" s="7">
        <v>17</v>
      </c>
      <c r="R13" s="7">
        <v>18</v>
      </c>
      <c r="S13" s="9">
        <v>94.444444444444443</v>
      </c>
    </row>
    <row r="14" spans="1:19" x14ac:dyDescent="0.35">
      <c r="A14" s="6" t="s">
        <v>169</v>
      </c>
      <c r="B14" s="7">
        <v>7</v>
      </c>
      <c r="C14" s="7">
        <v>14</v>
      </c>
      <c r="D14" s="8">
        <v>50</v>
      </c>
      <c r="E14" s="7">
        <v>11</v>
      </c>
      <c r="F14" s="7">
        <v>14</v>
      </c>
      <c r="G14" s="8">
        <v>78.571428571428569</v>
      </c>
      <c r="H14" s="7">
        <v>2</v>
      </c>
      <c r="I14" s="7">
        <v>14</v>
      </c>
      <c r="J14" s="8">
        <v>14.285714285714285</v>
      </c>
      <c r="K14" s="7">
        <v>4</v>
      </c>
      <c r="L14" s="7">
        <v>14</v>
      </c>
      <c r="M14" s="8">
        <v>28.571428571428569</v>
      </c>
      <c r="N14" s="7">
        <v>5</v>
      </c>
      <c r="O14" s="7">
        <v>14</v>
      </c>
      <c r="P14" s="8">
        <v>35.714285714285715</v>
      </c>
      <c r="Q14" s="7">
        <v>14</v>
      </c>
      <c r="R14" s="7">
        <v>14</v>
      </c>
      <c r="S14" s="9">
        <v>100</v>
      </c>
    </row>
  </sheetData>
  <sheetProtection algorithmName="SHA-512" hashValue="/Az/1iq6msVhsdGWY3VhHnHpkgxXlskLeVwzPmatNaAW+DOSh6ZuVPnTT859fYj1KIxp/JOaen/bVrSGDPPDAw==" saltValue="izBURwozBVJekDZ0000Ztw==" spinCount="100000" sheet="1" objects="1" scenarios="1" autoFilter="0"/>
  <autoFilter ref="A7:S7" xr:uid="{CE32BD14-3CEA-4F3F-9C09-5B86925B30AA}"/>
  <mergeCells count="8">
    <mergeCell ref="B1:S1"/>
    <mergeCell ref="Q2:S2"/>
    <mergeCell ref="A2:A3"/>
    <mergeCell ref="B2:D2"/>
    <mergeCell ref="E2:G2"/>
    <mergeCell ref="H2:J2"/>
    <mergeCell ref="K2:M2"/>
    <mergeCell ref="N2:P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E64B5-99CD-41D1-AA7E-F9E71C86A1F8}">
  <sheetPr>
    <tabColor rgb="FF44555F"/>
  </sheetPr>
  <dimension ref="A1:D7"/>
  <sheetViews>
    <sheetView zoomScale="80" zoomScaleNormal="80" workbookViewId="0">
      <selection sqref="A1:B1"/>
    </sheetView>
  </sheetViews>
  <sheetFormatPr defaultColWidth="0" defaultRowHeight="14.5" zeroHeight="1" x14ac:dyDescent="0.35"/>
  <cols>
    <col min="1" max="1" width="15.81640625" customWidth="1"/>
    <col min="2" max="2" width="53.54296875" customWidth="1"/>
    <col min="3" max="3" width="84.453125" customWidth="1"/>
    <col min="4" max="4" width="70.54296875" customWidth="1"/>
    <col min="5" max="16384" width="9.1796875" hidden="1"/>
  </cols>
  <sheetData>
    <row r="1" spans="1:4" ht="90" customHeight="1" x14ac:dyDescent="0.35">
      <c r="A1" s="60" t="s">
        <v>361</v>
      </c>
      <c r="B1" s="61"/>
      <c r="C1" s="31" t="s">
        <v>201</v>
      </c>
      <c r="D1" s="31" t="s">
        <v>347</v>
      </c>
    </row>
    <row r="2" spans="1:4" ht="155.25" customHeight="1" x14ac:dyDescent="0.35">
      <c r="A2" s="62" t="s">
        <v>222</v>
      </c>
      <c r="B2" s="62"/>
      <c r="C2" s="44" t="s">
        <v>348</v>
      </c>
      <c r="D2" s="45" t="s">
        <v>349</v>
      </c>
    </row>
    <row r="3" spans="1:4" ht="289.5" customHeight="1" x14ac:dyDescent="0.35">
      <c r="A3" s="63" t="s">
        <v>223</v>
      </c>
      <c r="B3" s="63"/>
      <c r="C3" s="46" t="s">
        <v>351</v>
      </c>
      <c r="D3" s="45" t="s">
        <v>202</v>
      </c>
    </row>
    <row r="4" spans="1:4" ht="207" customHeight="1" x14ac:dyDescent="0.35">
      <c r="A4" s="63" t="s">
        <v>224</v>
      </c>
      <c r="B4" s="63"/>
      <c r="C4" s="44" t="s">
        <v>350</v>
      </c>
      <c r="D4" s="44" t="s">
        <v>352</v>
      </c>
    </row>
    <row r="5" spans="1:4" ht="193.5" customHeight="1" x14ac:dyDescent="0.35">
      <c r="A5" s="63" t="s">
        <v>225</v>
      </c>
      <c r="B5" s="63"/>
      <c r="C5" s="44" t="s">
        <v>203</v>
      </c>
      <c r="D5" s="44" t="s">
        <v>353</v>
      </c>
    </row>
    <row r="6" spans="1:4" ht="292.5" customHeight="1" x14ac:dyDescent="0.35">
      <c r="A6" s="63" t="s">
        <v>226</v>
      </c>
      <c r="B6" s="63"/>
      <c r="C6" s="44" t="s">
        <v>354</v>
      </c>
      <c r="D6" s="44" t="s">
        <v>355</v>
      </c>
    </row>
    <row r="7" spans="1:4" ht="63" customHeight="1" x14ac:dyDescent="0.35">
      <c r="A7" s="64" t="s">
        <v>227</v>
      </c>
      <c r="B7" s="64"/>
      <c r="C7" s="47" t="s">
        <v>356</v>
      </c>
      <c r="D7" s="44" t="s">
        <v>357</v>
      </c>
    </row>
  </sheetData>
  <sheetProtection algorithmName="SHA-512" hashValue="Hb4SLhvVbcg1Z/m0AkqheCzW1RgOT0TP/lnwoDkWJ7f6mrlGBx5tfHQWCw/IDdaL7xJkYAD0J/6KJEU0ve65bQ==" saltValue="jHEfpyBdWF/9erxCcoVhkg==" spinCount="100000" sheet="1" objects="1" scenarios="1"/>
  <mergeCells count="7">
    <mergeCell ref="A1:B1"/>
    <mergeCell ref="A2:B2"/>
    <mergeCell ref="A3:B3"/>
    <mergeCell ref="A4:B4"/>
    <mergeCell ref="A7:B7"/>
    <mergeCell ref="A6:B6"/>
    <mergeCell ref="A5:B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7D15-717D-4116-9430-F898FED9D60F}">
  <sheetPr>
    <tabColor rgb="FF44555F"/>
  </sheetPr>
  <dimension ref="A1:D33"/>
  <sheetViews>
    <sheetView showGridLines="0" topLeftCell="A3" zoomScale="80" zoomScaleNormal="80" workbookViewId="0">
      <selection activeCell="A3" sqref="A3:D3"/>
    </sheetView>
  </sheetViews>
  <sheetFormatPr defaultColWidth="0" defaultRowHeight="14.5" zeroHeight="1" x14ac:dyDescent="0.35"/>
  <cols>
    <col min="1" max="1" width="22.1796875" bestFit="1" customWidth="1"/>
    <col min="2" max="2" width="59.54296875" bestFit="1" customWidth="1"/>
    <col min="3" max="3" width="53" bestFit="1" customWidth="1"/>
    <col min="4" max="4" width="57.1796875" customWidth="1"/>
    <col min="5" max="16384" width="9.1796875" hidden="1"/>
  </cols>
  <sheetData>
    <row r="1" spans="1:4" ht="50.25" customHeight="1" x14ac:dyDescent="0.35">
      <c r="A1" s="65" t="s">
        <v>358</v>
      </c>
      <c r="B1" s="66"/>
      <c r="C1" s="66"/>
      <c r="D1" s="67"/>
    </row>
    <row r="2" spans="1:4" ht="46.5" customHeight="1" x14ac:dyDescent="0.35">
      <c r="A2" s="70" t="s">
        <v>343</v>
      </c>
      <c r="B2" s="71"/>
      <c r="C2" s="71"/>
      <c r="D2" s="72"/>
    </row>
    <row r="3" spans="1:4" ht="46.5" customHeight="1" x14ac:dyDescent="0.35">
      <c r="A3" s="73" t="s">
        <v>344</v>
      </c>
      <c r="B3" s="74"/>
      <c r="C3" s="74"/>
      <c r="D3" s="75"/>
    </row>
    <row r="4" spans="1:4" ht="15.5" x14ac:dyDescent="0.35">
      <c r="A4" s="38" t="s">
        <v>1</v>
      </c>
      <c r="B4" s="39" t="s">
        <v>2</v>
      </c>
      <c r="C4" s="39" t="s">
        <v>204</v>
      </c>
      <c r="D4" s="39" t="s">
        <v>3</v>
      </c>
    </row>
    <row r="5" spans="1:4" ht="15.5" x14ac:dyDescent="0.35">
      <c r="A5" s="76" t="s">
        <v>205</v>
      </c>
      <c r="B5" s="77"/>
      <c r="C5" s="77"/>
      <c r="D5" s="78"/>
    </row>
    <row r="6" spans="1:4" ht="15.5" x14ac:dyDescent="0.35">
      <c r="A6" s="37" t="s">
        <v>220</v>
      </c>
      <c r="B6" s="37"/>
      <c r="C6" s="37"/>
      <c r="D6" s="37"/>
    </row>
    <row r="7" spans="1:4" x14ac:dyDescent="0.35">
      <c r="A7" s="36" t="s">
        <v>285</v>
      </c>
      <c r="B7" s="36" t="s">
        <v>286</v>
      </c>
      <c r="C7" s="36" t="s">
        <v>291</v>
      </c>
      <c r="D7" s="36" t="s">
        <v>242</v>
      </c>
    </row>
    <row r="8" spans="1:4" x14ac:dyDescent="0.35">
      <c r="A8" s="36" t="s">
        <v>31</v>
      </c>
      <c r="B8" s="33" t="s">
        <v>341</v>
      </c>
      <c r="C8" s="36" t="s">
        <v>295</v>
      </c>
      <c r="D8" s="36" t="s">
        <v>241</v>
      </c>
    </row>
    <row r="9" spans="1:4" x14ac:dyDescent="0.35">
      <c r="A9" s="36" t="s">
        <v>31</v>
      </c>
      <c r="B9" s="33" t="s">
        <v>57</v>
      </c>
      <c r="C9" s="36" t="s">
        <v>293</v>
      </c>
      <c r="D9" s="36" t="s">
        <v>233</v>
      </c>
    </row>
    <row r="10" spans="1:4" x14ac:dyDescent="0.35">
      <c r="A10" s="36" t="s">
        <v>301</v>
      </c>
      <c r="B10" s="33" t="s">
        <v>85</v>
      </c>
      <c r="C10" s="36" t="s">
        <v>307</v>
      </c>
      <c r="D10" s="36" t="s">
        <v>240</v>
      </c>
    </row>
    <row r="11" spans="1:4" x14ac:dyDescent="0.35">
      <c r="A11" s="36" t="s">
        <v>301</v>
      </c>
      <c r="B11" s="33" t="s">
        <v>69</v>
      </c>
      <c r="C11" s="36" t="s">
        <v>302</v>
      </c>
      <c r="D11" s="36" t="s">
        <v>232</v>
      </c>
    </row>
    <row r="12" spans="1:4" x14ac:dyDescent="0.35">
      <c r="A12" s="36" t="s">
        <v>301</v>
      </c>
      <c r="B12" s="36" t="s">
        <v>304</v>
      </c>
      <c r="C12" s="36" t="s">
        <v>305</v>
      </c>
      <c r="D12" s="36" t="s">
        <v>237</v>
      </c>
    </row>
    <row r="13" spans="1:4" x14ac:dyDescent="0.35">
      <c r="A13" s="36" t="s">
        <v>301</v>
      </c>
      <c r="B13" s="36" t="s">
        <v>304</v>
      </c>
      <c r="C13" s="36" t="s">
        <v>305</v>
      </c>
      <c r="D13" s="36" t="s">
        <v>243</v>
      </c>
    </row>
    <row r="14" spans="1:4" x14ac:dyDescent="0.35">
      <c r="A14" s="36" t="s">
        <v>92</v>
      </c>
      <c r="B14" s="36" t="s">
        <v>311</v>
      </c>
      <c r="C14" s="36" t="s">
        <v>313</v>
      </c>
      <c r="D14" s="36" t="s">
        <v>236</v>
      </c>
    </row>
    <row r="15" spans="1:4" x14ac:dyDescent="0.35">
      <c r="A15" s="36" t="s">
        <v>92</v>
      </c>
      <c r="B15" s="36" t="s">
        <v>311</v>
      </c>
      <c r="C15" s="36" t="s">
        <v>312</v>
      </c>
      <c r="D15" s="36" t="s">
        <v>246</v>
      </c>
    </row>
    <row r="16" spans="1:4" x14ac:dyDescent="0.35">
      <c r="A16" s="36" t="s">
        <v>316</v>
      </c>
      <c r="B16" s="36" t="s">
        <v>311</v>
      </c>
      <c r="C16" s="36" t="s">
        <v>317</v>
      </c>
      <c r="D16" s="36" t="s">
        <v>234</v>
      </c>
    </row>
    <row r="17" spans="1:4" x14ac:dyDescent="0.35">
      <c r="A17" s="36" t="s">
        <v>316</v>
      </c>
      <c r="B17" s="36" t="s">
        <v>311</v>
      </c>
      <c r="C17" s="36" t="s">
        <v>317</v>
      </c>
      <c r="D17" s="36" t="s">
        <v>248</v>
      </c>
    </row>
    <row r="18" spans="1:4" x14ac:dyDescent="0.35">
      <c r="A18" s="36" t="s">
        <v>321</v>
      </c>
      <c r="B18" s="33" t="s">
        <v>128</v>
      </c>
      <c r="C18" s="36" t="s">
        <v>322</v>
      </c>
      <c r="D18" s="36" t="s">
        <v>245</v>
      </c>
    </row>
    <row r="19" spans="1:4" x14ac:dyDescent="0.35">
      <c r="A19" s="36" t="s">
        <v>321</v>
      </c>
      <c r="B19" s="33" t="s">
        <v>128</v>
      </c>
      <c r="C19" s="36" t="s">
        <v>325</v>
      </c>
      <c r="D19" s="36" t="s">
        <v>254</v>
      </c>
    </row>
    <row r="20" spans="1:4" x14ac:dyDescent="0.35">
      <c r="A20" s="36" t="s">
        <v>321</v>
      </c>
      <c r="B20" s="36" t="s">
        <v>323</v>
      </c>
      <c r="C20" s="36" t="s">
        <v>324</v>
      </c>
      <c r="D20" s="36" t="s">
        <v>250</v>
      </c>
    </row>
    <row r="21" spans="1:4" x14ac:dyDescent="0.35">
      <c r="A21" s="36" t="s">
        <v>329</v>
      </c>
      <c r="B21" s="36" t="s">
        <v>342</v>
      </c>
      <c r="C21" s="36" t="s">
        <v>331</v>
      </c>
      <c r="D21" s="36" t="s">
        <v>235</v>
      </c>
    </row>
    <row r="22" spans="1:4" x14ac:dyDescent="0.35">
      <c r="A22" s="36" t="s">
        <v>329</v>
      </c>
      <c r="B22" s="36" t="s">
        <v>342</v>
      </c>
      <c r="C22" s="36" t="s">
        <v>331</v>
      </c>
      <c r="D22" s="36" t="s">
        <v>251</v>
      </c>
    </row>
    <row r="23" spans="1:4" x14ac:dyDescent="0.35">
      <c r="A23" s="36" t="s">
        <v>329</v>
      </c>
      <c r="B23" s="33" t="s">
        <v>157</v>
      </c>
      <c r="C23" s="36" t="s">
        <v>332</v>
      </c>
      <c r="D23" s="36" t="s">
        <v>239</v>
      </c>
    </row>
    <row r="24" spans="1:4" x14ac:dyDescent="0.35">
      <c r="A24" s="36" t="s">
        <v>329</v>
      </c>
      <c r="B24" s="33" t="s">
        <v>157</v>
      </c>
      <c r="C24" s="36" t="s">
        <v>326</v>
      </c>
      <c r="D24" s="36" t="s">
        <v>252</v>
      </c>
    </row>
    <row r="25" spans="1:4" x14ac:dyDescent="0.35">
      <c r="A25" s="36" t="s">
        <v>169</v>
      </c>
      <c r="B25" s="33" t="s">
        <v>174</v>
      </c>
      <c r="C25" s="36" t="s">
        <v>334</v>
      </c>
      <c r="D25" s="36" t="s">
        <v>247</v>
      </c>
    </row>
    <row r="26" spans="1:4" x14ac:dyDescent="0.35">
      <c r="A26" s="36" t="s">
        <v>336</v>
      </c>
      <c r="B26" s="33" t="s">
        <v>174</v>
      </c>
      <c r="C26" s="36" t="s">
        <v>335</v>
      </c>
      <c r="D26" s="36" t="s">
        <v>231</v>
      </c>
    </row>
    <row r="27" spans="1:4" ht="15.5" x14ac:dyDescent="0.35">
      <c r="A27" s="79" t="s">
        <v>206</v>
      </c>
      <c r="B27" s="80"/>
      <c r="C27" s="80"/>
      <c r="D27" s="81"/>
    </row>
    <row r="28" spans="1:4" x14ac:dyDescent="0.35">
      <c r="A28" s="68"/>
      <c r="B28" s="69"/>
      <c r="C28" s="32" t="s">
        <v>339</v>
      </c>
      <c r="D28" s="32" t="s">
        <v>255</v>
      </c>
    </row>
    <row r="29" spans="1:4" x14ac:dyDescent="0.35">
      <c r="A29" s="68"/>
      <c r="B29" s="69"/>
      <c r="C29" s="32" t="s">
        <v>338</v>
      </c>
      <c r="D29" s="32" t="s">
        <v>238</v>
      </c>
    </row>
    <row r="30" spans="1:4" x14ac:dyDescent="0.35">
      <c r="A30" s="68"/>
      <c r="B30" s="69"/>
      <c r="C30" s="32" t="s">
        <v>338</v>
      </c>
      <c r="D30" s="32" t="s">
        <v>249</v>
      </c>
    </row>
    <row r="31" spans="1:4" x14ac:dyDescent="0.35">
      <c r="A31" s="68"/>
      <c r="B31" s="69"/>
      <c r="C31" s="32" t="s">
        <v>196</v>
      </c>
      <c r="D31" s="32" t="s">
        <v>230</v>
      </c>
    </row>
    <row r="32" spans="1:4" x14ac:dyDescent="0.35">
      <c r="A32" s="68"/>
      <c r="B32" s="69"/>
      <c r="C32" s="32" t="s">
        <v>196</v>
      </c>
      <c r="D32" s="32" t="s">
        <v>244</v>
      </c>
    </row>
    <row r="33" spans="1:4" x14ac:dyDescent="0.35">
      <c r="A33" s="68"/>
      <c r="B33" s="69"/>
      <c r="C33" s="32" t="s">
        <v>196</v>
      </c>
      <c r="D33" s="32" t="s">
        <v>253</v>
      </c>
    </row>
  </sheetData>
  <sheetProtection algorithmName="SHA-512" hashValue="AglPI+VNGRQBZBnO1iDX/EoVlOkBvfMwRop3fCIyvQTbfUciVSjszwy1Af0WOolw+PeMp6+udOcA+CyNknwBJA==" saltValue="iGsGL6COlQjSyAsg5sByUw==" spinCount="100000" sheet="1" objects="1" scenarios="1" autoFilter="0"/>
  <autoFilter ref="A6:D6" xr:uid="{22037D15-717D-4116-9430-F898FED9D60F}"/>
  <sortState xmlns:xlrd2="http://schemas.microsoft.com/office/spreadsheetml/2017/richdata2" ref="A7:D26">
    <sortCondition ref="A7:A26"/>
    <sortCondition ref="B7:B26"/>
  </sortState>
  <mergeCells count="6">
    <mergeCell ref="A1:D1"/>
    <mergeCell ref="A28:B33"/>
    <mergeCell ref="A2:D2"/>
    <mergeCell ref="A3:D3"/>
    <mergeCell ref="A5:D5"/>
    <mergeCell ref="A27:D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CABE3-D1E2-4E91-8350-297156864214}">
  <sheetPr>
    <tabColor rgb="FF44555F"/>
  </sheetPr>
  <dimension ref="A1:D37"/>
  <sheetViews>
    <sheetView showGridLines="0" zoomScale="80" zoomScaleNormal="80" workbookViewId="0">
      <selection sqref="A1:D1"/>
    </sheetView>
  </sheetViews>
  <sheetFormatPr defaultColWidth="0" defaultRowHeight="14.5" zeroHeight="1" x14ac:dyDescent="0.35"/>
  <cols>
    <col min="1" max="1" width="22.7265625" bestFit="1" customWidth="1"/>
    <col min="2" max="2" width="61.453125" bestFit="1" customWidth="1"/>
    <col min="3" max="3" width="56.81640625" bestFit="1" customWidth="1"/>
    <col min="4" max="4" width="52.26953125" customWidth="1"/>
    <col min="5" max="16384" width="9.1796875" hidden="1"/>
  </cols>
  <sheetData>
    <row r="1" spans="1:4" ht="45.75" customHeight="1" x14ac:dyDescent="0.35">
      <c r="A1" s="65" t="s">
        <v>345</v>
      </c>
      <c r="B1" s="66"/>
      <c r="C1" s="66"/>
      <c r="D1" s="67"/>
    </row>
    <row r="2" spans="1:4" ht="45.75" customHeight="1" x14ac:dyDescent="0.35">
      <c r="A2" s="65" t="s">
        <v>343</v>
      </c>
      <c r="B2" s="66"/>
      <c r="C2" s="66"/>
      <c r="D2" s="67"/>
    </row>
    <row r="3" spans="1:4" ht="45.75" customHeight="1" x14ac:dyDescent="0.35">
      <c r="A3" s="73" t="s">
        <v>346</v>
      </c>
      <c r="B3" s="74"/>
      <c r="C3" s="74"/>
      <c r="D3" s="75"/>
    </row>
    <row r="4" spans="1:4" ht="15.5" x14ac:dyDescent="0.35">
      <c r="A4" s="38" t="s">
        <v>1</v>
      </c>
      <c r="B4" s="39" t="s">
        <v>2</v>
      </c>
      <c r="C4" s="39" t="s">
        <v>204</v>
      </c>
      <c r="D4" s="39" t="s">
        <v>3</v>
      </c>
    </row>
    <row r="5" spans="1:4" ht="15.5" x14ac:dyDescent="0.35">
      <c r="A5" s="76" t="s">
        <v>205</v>
      </c>
      <c r="B5" s="77"/>
      <c r="C5" s="77"/>
      <c r="D5" s="78"/>
    </row>
    <row r="6" spans="1:4" ht="15.5" x14ac:dyDescent="0.35">
      <c r="A6" s="37" t="s">
        <v>220</v>
      </c>
      <c r="B6" s="37"/>
      <c r="C6" s="37"/>
      <c r="D6" s="37"/>
    </row>
    <row r="7" spans="1:4" x14ac:dyDescent="0.35">
      <c r="A7" s="2" t="s">
        <v>285</v>
      </c>
      <c r="B7" s="2" t="s">
        <v>288</v>
      </c>
      <c r="C7" s="2" t="s">
        <v>289</v>
      </c>
      <c r="D7" s="34" t="s">
        <v>268</v>
      </c>
    </row>
    <row r="8" spans="1:4" x14ac:dyDescent="0.35">
      <c r="A8" s="2" t="s">
        <v>10</v>
      </c>
      <c r="B8" s="2" t="s">
        <v>16</v>
      </c>
      <c r="C8" s="2" t="s">
        <v>284</v>
      </c>
      <c r="D8" s="34" t="s">
        <v>271</v>
      </c>
    </row>
    <row r="9" spans="1:4" x14ac:dyDescent="0.35">
      <c r="A9" s="2" t="s">
        <v>285</v>
      </c>
      <c r="B9" s="2" t="s">
        <v>286</v>
      </c>
      <c r="C9" s="2" t="s">
        <v>287</v>
      </c>
      <c r="D9" s="34" t="s">
        <v>256</v>
      </c>
    </row>
    <row r="10" spans="1:4" x14ac:dyDescent="0.35">
      <c r="A10" s="2" t="s">
        <v>10</v>
      </c>
      <c r="B10" s="2" t="s">
        <v>282</v>
      </c>
      <c r="C10" s="2" t="s">
        <v>283</v>
      </c>
      <c r="D10" s="34" t="s">
        <v>266</v>
      </c>
    </row>
    <row r="11" spans="1:4" x14ac:dyDescent="0.35">
      <c r="A11" s="2" t="s">
        <v>285</v>
      </c>
      <c r="B11" s="2" t="s">
        <v>18</v>
      </c>
      <c r="C11" s="2" t="s">
        <v>290</v>
      </c>
      <c r="D11" s="34" t="s">
        <v>272</v>
      </c>
    </row>
    <row r="12" spans="1:4" x14ac:dyDescent="0.35">
      <c r="A12" s="2" t="s">
        <v>285</v>
      </c>
      <c r="B12" s="35" t="s">
        <v>340</v>
      </c>
      <c r="C12" s="2" t="s">
        <v>292</v>
      </c>
      <c r="D12" s="34" t="s">
        <v>275</v>
      </c>
    </row>
    <row r="13" spans="1:4" x14ac:dyDescent="0.35">
      <c r="A13" s="2" t="s">
        <v>31</v>
      </c>
      <c r="B13" s="35" t="s">
        <v>37</v>
      </c>
      <c r="C13" s="2" t="s">
        <v>296</v>
      </c>
      <c r="D13" s="34" t="s">
        <v>270</v>
      </c>
    </row>
    <row r="14" spans="1:4" x14ac:dyDescent="0.35">
      <c r="A14" s="2" t="s">
        <v>31</v>
      </c>
      <c r="B14" s="35" t="s">
        <v>43</v>
      </c>
      <c r="C14" s="2" t="s">
        <v>294</v>
      </c>
      <c r="D14" s="34" t="s">
        <v>261</v>
      </c>
    </row>
    <row r="15" spans="1:4" x14ac:dyDescent="0.35">
      <c r="A15" s="2" t="s">
        <v>301</v>
      </c>
      <c r="B15" s="35" t="s">
        <v>63</v>
      </c>
      <c r="C15" s="2" t="s">
        <v>306</v>
      </c>
      <c r="D15" s="34" t="s">
        <v>279</v>
      </c>
    </row>
    <row r="16" spans="1:4" x14ac:dyDescent="0.35">
      <c r="A16" s="2" t="s">
        <v>301</v>
      </c>
      <c r="B16" s="35" t="s">
        <v>77</v>
      </c>
      <c r="C16" s="2" t="s">
        <v>303</v>
      </c>
      <c r="D16" s="34" t="s">
        <v>228</v>
      </c>
    </row>
    <row r="17" spans="1:4" x14ac:dyDescent="0.35">
      <c r="A17" s="2" t="s">
        <v>62</v>
      </c>
      <c r="B17" s="2" t="s">
        <v>299</v>
      </c>
      <c r="C17" s="2" t="s">
        <v>300</v>
      </c>
      <c r="D17" s="34" t="s">
        <v>274</v>
      </c>
    </row>
    <row r="18" spans="1:4" x14ac:dyDescent="0.35">
      <c r="A18" s="2" t="s">
        <v>62</v>
      </c>
      <c r="B18" s="2" t="s">
        <v>299</v>
      </c>
      <c r="C18" s="2" t="s">
        <v>300</v>
      </c>
      <c r="D18" s="34" t="s">
        <v>277</v>
      </c>
    </row>
    <row r="19" spans="1:4" x14ac:dyDescent="0.35">
      <c r="A19" s="2" t="s">
        <v>62</v>
      </c>
      <c r="B19" s="2" t="s">
        <v>297</v>
      </c>
      <c r="C19" s="2" t="s">
        <v>298</v>
      </c>
      <c r="D19" s="34" t="s">
        <v>259</v>
      </c>
    </row>
    <row r="20" spans="1:4" x14ac:dyDescent="0.35">
      <c r="A20" s="2" t="s">
        <v>92</v>
      </c>
      <c r="B20" s="2" t="s">
        <v>99</v>
      </c>
      <c r="C20" s="2" t="s">
        <v>314</v>
      </c>
      <c r="D20" s="34" t="s">
        <v>315</v>
      </c>
    </row>
    <row r="21" spans="1:4" x14ac:dyDescent="0.35">
      <c r="A21" s="2" t="s">
        <v>92</v>
      </c>
      <c r="B21" s="2" t="s">
        <v>99</v>
      </c>
      <c r="C21" s="2" t="s">
        <v>313</v>
      </c>
      <c r="D21" s="34" t="s">
        <v>263</v>
      </c>
    </row>
    <row r="22" spans="1:4" x14ac:dyDescent="0.35">
      <c r="A22" s="2" t="s">
        <v>318</v>
      </c>
      <c r="B22" s="35" t="s">
        <v>111</v>
      </c>
      <c r="C22" s="2" t="s">
        <v>319</v>
      </c>
      <c r="D22" s="34" t="s">
        <v>257</v>
      </c>
    </row>
    <row r="23" spans="1:4" x14ac:dyDescent="0.35">
      <c r="A23" s="2" t="s">
        <v>92</v>
      </c>
      <c r="B23" s="35" t="s">
        <v>111</v>
      </c>
      <c r="C23" s="2" t="s">
        <v>309</v>
      </c>
      <c r="D23" s="34" t="s">
        <v>264</v>
      </c>
    </row>
    <row r="24" spans="1:4" x14ac:dyDescent="0.35">
      <c r="A24" s="2" t="s">
        <v>92</v>
      </c>
      <c r="B24" s="35" t="s">
        <v>111</v>
      </c>
      <c r="C24" s="2" t="s">
        <v>310</v>
      </c>
      <c r="D24" s="34" t="s">
        <v>265</v>
      </c>
    </row>
    <row r="25" spans="1:4" x14ac:dyDescent="0.35">
      <c r="A25" s="2" t="s">
        <v>92</v>
      </c>
      <c r="B25" s="35" t="s">
        <v>111</v>
      </c>
      <c r="C25" s="2" t="s">
        <v>308</v>
      </c>
      <c r="D25" s="34" t="s">
        <v>260</v>
      </c>
    </row>
    <row r="26" spans="1:4" x14ac:dyDescent="0.35">
      <c r="A26" s="2" t="s">
        <v>117</v>
      </c>
      <c r="B26" s="35" t="s">
        <v>121</v>
      </c>
      <c r="C26" s="2" t="s">
        <v>320</v>
      </c>
      <c r="D26" s="34" t="s">
        <v>267</v>
      </c>
    </row>
    <row r="27" spans="1:4" x14ac:dyDescent="0.35">
      <c r="A27" s="2" t="s">
        <v>143</v>
      </c>
      <c r="B27" s="35" t="s">
        <v>157</v>
      </c>
      <c r="C27" s="2" t="s">
        <v>326</v>
      </c>
      <c r="D27" s="34" t="s">
        <v>327</v>
      </c>
    </row>
    <row r="28" spans="1:4" x14ac:dyDescent="0.35">
      <c r="A28" s="2" t="s">
        <v>329</v>
      </c>
      <c r="B28" s="35" t="s">
        <v>160</v>
      </c>
      <c r="C28" s="2" t="s">
        <v>330</v>
      </c>
      <c r="D28" s="34" t="s">
        <v>262</v>
      </c>
    </row>
    <row r="29" spans="1:4" x14ac:dyDescent="0.35">
      <c r="A29" s="2" t="s">
        <v>143</v>
      </c>
      <c r="B29" s="35" t="s">
        <v>163</v>
      </c>
      <c r="C29" s="2" t="s">
        <v>328</v>
      </c>
      <c r="D29" s="34" t="s">
        <v>273</v>
      </c>
    </row>
    <row r="30" spans="1:4" x14ac:dyDescent="0.35">
      <c r="A30" s="2" t="s">
        <v>169</v>
      </c>
      <c r="B30" s="35" t="s">
        <v>174</v>
      </c>
      <c r="C30" s="2" t="s">
        <v>335</v>
      </c>
      <c r="D30" s="34" t="s">
        <v>280</v>
      </c>
    </row>
    <row r="31" spans="1:4" x14ac:dyDescent="0.35">
      <c r="A31" s="2" t="s">
        <v>169</v>
      </c>
      <c r="B31" s="35" t="s">
        <v>176</v>
      </c>
      <c r="C31" s="2" t="s">
        <v>333</v>
      </c>
      <c r="D31" s="34" t="s">
        <v>258</v>
      </c>
    </row>
    <row r="32" spans="1:4" x14ac:dyDescent="0.35">
      <c r="A32" s="2" t="s">
        <v>336</v>
      </c>
      <c r="B32" s="35" t="s">
        <v>185</v>
      </c>
      <c r="C32" s="2" t="s">
        <v>334</v>
      </c>
      <c r="D32" s="34" t="s">
        <v>229</v>
      </c>
    </row>
    <row r="33" spans="1:4" ht="15.5" x14ac:dyDescent="0.35">
      <c r="A33" s="82" t="s">
        <v>206</v>
      </c>
      <c r="B33" s="82"/>
      <c r="C33" s="82"/>
      <c r="D33" s="82"/>
    </row>
    <row r="34" spans="1:4" x14ac:dyDescent="0.35">
      <c r="A34" s="68"/>
      <c r="B34" s="69"/>
      <c r="C34" s="34" t="s">
        <v>337</v>
      </c>
      <c r="D34" s="34" t="s">
        <v>269</v>
      </c>
    </row>
    <row r="35" spans="1:4" x14ac:dyDescent="0.35">
      <c r="A35" s="68"/>
      <c r="B35" s="69"/>
      <c r="C35" s="34" t="s">
        <v>337</v>
      </c>
      <c r="D35" s="34" t="s">
        <v>276</v>
      </c>
    </row>
    <row r="36" spans="1:4" x14ac:dyDescent="0.35">
      <c r="A36" s="68"/>
      <c r="B36" s="69"/>
      <c r="C36" s="34" t="s">
        <v>337</v>
      </c>
      <c r="D36" s="34" t="s">
        <v>278</v>
      </c>
    </row>
    <row r="37" spans="1:4" x14ac:dyDescent="0.35">
      <c r="A37" s="68"/>
      <c r="B37" s="69"/>
      <c r="C37" s="34" t="s">
        <v>337</v>
      </c>
      <c r="D37" s="34" t="s">
        <v>281</v>
      </c>
    </row>
  </sheetData>
  <sheetProtection algorithmName="SHA-512" hashValue="axLdLr2xd8ipyiWPkr3kv4EeLfd4T9Zq/ocKm8ilWRU2uT408zm1gfjEPio0P9I73Ka2NuCri4XtKgHAL52H4g==" saltValue="k9PgvEDLO0m0rxxTt7TIlw==" spinCount="100000" sheet="1" objects="1" scenarios="1" autoFilter="0"/>
  <autoFilter ref="A6:D37" xr:uid="{3CDCABE3-D1E2-4E91-8350-297156864214}"/>
  <mergeCells count="6">
    <mergeCell ref="A34:B37"/>
    <mergeCell ref="A1:D1"/>
    <mergeCell ref="A2:D2"/>
    <mergeCell ref="A3:D3"/>
    <mergeCell ref="A5:D5"/>
    <mergeCell ref="A33:D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225902-e28a-4f93-8698-7034769f5eb3" xsi:nil="true"/>
    <lcf76f155ced4ddcb4097134ff3c332f xmlns="f1a5f34e-7fe3-4ddf-a408-9f081236fa9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16C8417C0B6D4AB06FED142CFD6E8B" ma:contentTypeVersion="16" ma:contentTypeDescription="Create a new document." ma:contentTypeScope="" ma:versionID="43eb203cc05f837d09433e2347841669">
  <xsd:schema xmlns:xsd="http://www.w3.org/2001/XMLSchema" xmlns:xs="http://www.w3.org/2001/XMLSchema" xmlns:p="http://schemas.microsoft.com/office/2006/metadata/properties" xmlns:ns2="f1a5f34e-7fe3-4ddf-a408-9f081236fa99" xmlns:ns3="a9225902-e28a-4f93-8698-7034769f5eb3" targetNamespace="http://schemas.microsoft.com/office/2006/metadata/properties" ma:root="true" ma:fieldsID="35b10e1bc53dee3d17659eb2bd262213" ns2:_="" ns3:_="">
    <xsd:import namespace="f1a5f34e-7fe3-4ddf-a408-9f081236fa99"/>
    <xsd:import namespace="a9225902-e28a-4f93-8698-7034769f5e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f34e-7fe3-4ddf-a408-9f081236f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72af68-8bf1-42eb-b08f-23998ba04e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225902-e28a-4f93-8698-7034769f5eb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cd56795-fb56-49c2-bebb-9b680712aaca}" ma:internalName="TaxCatchAll" ma:showField="CatchAllData" ma:web="a9225902-e28a-4f93-8698-7034769f5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009E65-D275-4F69-947B-36DF83FC442A}">
  <ds:schemaRefs>
    <ds:schemaRef ds:uri="http://schemas.microsoft.com/office/2006/metadata/properties"/>
    <ds:schemaRef ds:uri="http://purl.org/dc/elements/1.1/"/>
    <ds:schemaRef ds:uri="f1a5f34e-7fe3-4ddf-a408-9f081236fa99"/>
    <ds:schemaRef ds:uri="a9225902-e28a-4f93-8698-7034769f5eb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5A54B700-ACA3-49A9-B43F-A3E9FFDF2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5f34e-7fe3-4ddf-a408-9f081236fa99"/>
    <ds:schemaRef ds:uri="a9225902-e28a-4f93-8698-7034769f5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3CD5EE-3075-4D0F-B557-E8674D2FA0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Introduction</vt:lpstr>
      <vt:lpstr>2. KPI ICS-LHB-Hospital</vt:lpstr>
      <vt:lpstr>3. KPI National-Regional</vt:lpstr>
      <vt:lpstr>4. KPI information</vt:lpstr>
      <vt:lpstr>5. Partial-participants</vt:lpstr>
      <vt:lpstr>6. Non-participants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Rachael Andrews</dc:creator>
  <cp:keywords/>
  <dc:description/>
  <cp:lastModifiedBy>Ruth O'Beirne</cp:lastModifiedBy>
  <cp:revision/>
  <dcterms:created xsi:type="dcterms:W3CDTF">2021-06-22T10:14:00Z</dcterms:created>
  <dcterms:modified xsi:type="dcterms:W3CDTF">2024-11-01T10:28:13Z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0x0101002816C8417C0B6D4AB06FED142CFD6E8B</vt:lpwstr>
  </property>
  <property fmtid="{D5CDD505-2E9C-101B-9397-08002B2CF9AE}" pid="3" name="MediaServiceImageTags">
    <vt:lpwstr/>
  </property>
</Properties>
</file>